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ckley\Desktop\"/>
    </mc:Choice>
  </mc:AlternateContent>
  <xr:revisionPtr revIDLastSave="0" documentId="8_{E7F6EF26-9BA5-4DBE-8FFA-1AEABE318631}" xr6:coauthVersionLast="47" xr6:coauthVersionMax="47" xr10:uidLastSave="{00000000-0000-0000-0000-000000000000}"/>
  <bookViews>
    <workbookView xWindow="31200" yWindow="1830" windowWidth="26580" windowHeight="14520" activeTab="1" xr2:uid="{5F06C01D-44B6-4C1E-B31F-109F22AD76E5}"/>
  </bookViews>
  <sheets>
    <sheet name="Interactive Calendar" sheetId="4" r:id="rId1"/>
    <sheet name="INDEX" sheetId="1" r:id="rId2"/>
    <sheet name="Cancelled after pre-bid" sheetId="2" state="hidden" r:id="rId3"/>
    <sheet name="Cancelled after bid1" sheetId="5" state="hidden" r:id="rId4"/>
  </sheets>
  <definedNames>
    <definedName name="_xlnm._FilterDatabase" localSheetId="0" hidden="1">'Interactive Calendar'!$A$1:$J$84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8" i="4" l="1"/>
  <c r="M139" i="4"/>
  <c r="M140" i="4"/>
  <c r="M141" i="4"/>
  <c r="M142" i="4"/>
  <c r="M143" i="4"/>
  <c r="M144" i="4"/>
  <c r="M145" i="4"/>
  <c r="M146" i="4"/>
  <c r="M147" i="4"/>
  <c r="M137" i="4"/>
  <c r="L138" i="4"/>
  <c r="L139" i="4"/>
  <c r="L140" i="4"/>
  <c r="L141" i="4"/>
  <c r="L142" i="4"/>
  <c r="L143" i="4"/>
  <c r="L144" i="4"/>
  <c r="L145" i="4"/>
  <c r="L146" i="4"/>
  <c r="L147" i="4"/>
  <c r="L137" i="4"/>
  <c r="K138" i="4"/>
  <c r="K139" i="4"/>
  <c r="K140" i="4"/>
  <c r="K141" i="4"/>
  <c r="K142" i="4"/>
  <c r="K143" i="4"/>
  <c r="K144" i="4"/>
  <c r="K145" i="4"/>
  <c r="K146" i="4"/>
  <c r="K147" i="4"/>
  <c r="K137" i="4"/>
  <c r="J142" i="4"/>
  <c r="J147" i="4"/>
  <c r="J146" i="4"/>
  <c r="J145" i="4"/>
  <c r="J144" i="4"/>
  <c r="J143" i="4"/>
  <c r="J141" i="4"/>
  <c r="J140" i="4"/>
  <c r="J139" i="4"/>
  <c r="J138" i="4"/>
  <c r="J137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<sst xmlns="http://schemas.openxmlformats.org/spreadsheetml/2006/main" count="1231" uniqueCount="400">
  <si>
    <t>Código</t>
  </si>
  <si>
    <t>Course name ATENEA</t>
  </si>
  <si>
    <t>Professor's full name (in case of co-teaching, include all names)</t>
  </si>
  <si>
    <t>Course language</t>
  </si>
  <si>
    <t>No sesiones</t>
  </si>
  <si>
    <t>pendientes planificar</t>
  </si>
  <si>
    <t>Profesor Visitante?</t>
  </si>
  <si>
    <t>¿MIM?</t>
  </si>
  <si>
    <t>Debe terminar antes Ult sem</t>
  </si>
  <si>
    <t>revisado</t>
  </si>
  <si>
    <t>ADAPTIVE LEADERSHIP &amp; AUTHORITY: SELF, ORGANIZATION, SOCIETY</t>
  </si>
  <si>
    <t>Inmaculada Macias Alonso</t>
  </si>
  <si>
    <t>ENGLISH</t>
  </si>
  <si>
    <t>ok</t>
  </si>
  <si>
    <t>ADVANCED CORPORATE FINANCE</t>
  </si>
  <si>
    <t>CONCHITA MARTIN BERZAL</t>
  </si>
  <si>
    <t>AGILE PRODUCT MANAGEMENT</t>
  </si>
  <si>
    <t>Dr. Julia Hofmann</t>
  </si>
  <si>
    <t>SI</t>
  </si>
  <si>
    <t>APPLIED DATA ANALYTICS</t>
  </si>
  <si>
    <t>Daniel Tapiador; Juan de Dios Lechuga; Pablo de la Viuda</t>
  </si>
  <si>
    <t>APPLIED DATA ANALYTICS FOR BUSINESS LEADERS</t>
  </si>
  <si>
    <t>Prashanth Southekal</t>
  </si>
  <si>
    <t>ART: BUSINESS AND SOCIAL PERSPECTIVES</t>
  </si>
  <si>
    <t>Amanda Kelly</t>
  </si>
  <si>
    <t>AWS CLOUD SOLUTIONS ARCHITECTURE</t>
  </si>
  <si>
    <t>Francisco Morillo Delgado</t>
  </si>
  <si>
    <t>COMPARTIDO</t>
  </si>
  <si>
    <t>BEHAVIORAL POLICY AND ECONOMIC GROWTH</t>
  </si>
  <si>
    <t>Adriana Hoyos</t>
  </si>
  <si>
    <t>BLOCKCHAIN APPLICATIONS: FROM BITCOIN TO DIGITAL ASSETS</t>
  </si>
  <si>
    <t>ALEXANDRE BUSSUTIL</t>
  </si>
  <si>
    <t>BRANDING PERSONAL Y NETWORKING</t>
  </si>
  <si>
    <t>Almudena Rodriguez Tarodo</t>
  </si>
  <si>
    <t>SPANISH</t>
  </si>
  <si>
    <t>BUILDING FINANCIAL PROJECTIONS</t>
  </si>
  <si>
    <t>Ana Hernandez-Ros Otamendi</t>
  </si>
  <si>
    <t>BUSINESS AT THE BASE OF THE PYRAMID &amp; IMPACT INVESTMENT</t>
  </si>
  <si>
    <t>María López Escorial</t>
  </si>
  <si>
    <t xml:space="preserve">BUSINESS FAMILIES AND FAMILY FIRMS </t>
  </si>
  <si>
    <t>CRISTINA CRUZ</t>
  </si>
  <si>
    <t>BUSINESS THINKING: CREATIVE SKILLS &amp; SOLUTIONS</t>
  </si>
  <si>
    <t>Sandra Comas</t>
  </si>
  <si>
    <t>BUSINESS TRANSFORMATION</t>
  </si>
  <si>
    <t>Jorge Fernandez Vidal</t>
  </si>
  <si>
    <t>BUSINESS VALUATION: INTANGIBLES, ESG, STARTUPS, AND EMERGING MARKETS</t>
  </si>
  <si>
    <t>Juan-Pedro Gómez</t>
  </si>
  <si>
    <t>CAPITAL MARKETS, DERIVATIVES &amp; RISK MANAGEMENT</t>
  </si>
  <si>
    <t>RAFAEL MARTINEZ FERREIRA</t>
  </si>
  <si>
    <t>COEXISTING WITH THE BIG TECH (PLATFORM-BASED ECOMMERCE STRATEGIES)</t>
  </si>
  <si>
    <t>Fernando Aparicio</t>
  </si>
  <si>
    <t>COMUNICACION PRODUCTIVA</t>
  </si>
  <si>
    <t>NATALIA GIRONELLA</t>
  </si>
  <si>
    <t>COUNTRY ECONOMIC ANALYSIS</t>
  </si>
  <si>
    <t>Gayle Allard and Gonzalo Garland</t>
  </si>
  <si>
    <t>CREACIÓN DE VALOR EN LA GESTIÓN DE ENTIDADES DEPORTIVAS Y DE ENTRETENIMIENTO</t>
  </si>
  <si>
    <t>Ignacio Urrutia</t>
  </si>
  <si>
    <t>CREAR UNA EMPRESA DE INTERNET CON EXITO</t>
  </si>
  <si>
    <t>ALVARO CASTELLS</t>
  </si>
  <si>
    <t>CREATING THE UNIMAGINABLE: ALIGNING PURPOSE, PERFORMANCE, AND PEOPLE LEADERSHIP</t>
  </si>
  <si>
    <t>Jessa de la Morena</t>
  </si>
  <si>
    <t>CREATIVITY AND DESIGN THINKING</t>
  </si>
  <si>
    <t>Barbara Slavich</t>
  </si>
  <si>
    <t>CUSTOMER EXPERIENCE MANAGEMENT</t>
  </si>
  <si>
    <t>Felipe Amado Quintana Navarro</t>
  </si>
  <si>
    <t>DATA VISUALIZATION &amp; DATA STORYTELLING</t>
  </si>
  <si>
    <t>Luis Belaúnde Ausejo</t>
  </si>
  <si>
    <t xml:space="preserve">DIGITAL MARKETING: ONLINE ADVERTISING, SOCIAL, MOBILE AND ANALYTICS </t>
  </si>
  <si>
    <t>PEDRO MORENO DE LOS RIOS</t>
  </si>
  <si>
    <t>DIGITAL OPERATIONS</t>
  </si>
  <si>
    <t>Fabrizio Salvador - Lourdes Alvarez</t>
  </si>
  <si>
    <t>EFFECTIVE COMMUNICATION</t>
  </si>
  <si>
    <t>Javier Bernad</t>
  </si>
  <si>
    <t>EFFICIENT PROBLEM SOLVING</t>
  </si>
  <si>
    <t>Roland Pfister</t>
  </si>
  <si>
    <t>ENTREPRENEURIAL ACQUISITION</t>
  </si>
  <si>
    <t>Blake Winchell</t>
  </si>
  <si>
    <t>ENTREPRENEURSHIP AND VENTURE CAPITAL</t>
  </si>
  <si>
    <t>ENTREPRENEURSHIP IN EMERGING ECONOMIES</t>
  </si>
  <si>
    <t>Newton Monteiro de Campos Neto</t>
  </si>
  <si>
    <t>EQUITY, DERIVATIVES &amp; TRADING</t>
  </si>
  <si>
    <t>Fernando Cavia Vicente</t>
  </si>
  <si>
    <t>FINANCIAL ENTREPRENEURSHIP: FROM THE IDEA TO THE IPO</t>
  </si>
  <si>
    <t>Paz Ambrosy Eyzaguirre</t>
  </si>
  <si>
    <t>FINANCIAL MODELLING</t>
  </si>
  <si>
    <t>Manuel Trenado Torrejón</t>
  </si>
  <si>
    <t>FORECASTING 101: MAKING WINNING PREDICTIONS</t>
  </si>
  <si>
    <t>Dr Matthias Seifert</t>
  </si>
  <si>
    <t>FROM BRAND TO IMAGE: ADVERTISING AND BRANDED CONTENT CREATION</t>
  </si>
  <si>
    <t>Brian Hallett</t>
  </si>
  <si>
    <t>GAMIFICATION AND ECONOMICS: INCENTIVIZING AND REWARDING BEHAVIOR IN THE REAL WORLD</t>
  </si>
  <si>
    <t>Fernando M. Amigo Quintana</t>
  </si>
  <si>
    <t>GENDER IN MANAGEMENT: A RESEARCH COURSE</t>
  </si>
  <si>
    <t>Patricia Gabaldon</t>
  </si>
  <si>
    <t>GEOPOLITICS, INTELLIGENCE TRADECRAFT &amp; STRATEGY</t>
  </si>
  <si>
    <t>Milo Jones</t>
  </si>
  <si>
    <t>GLOBAL NETWORK WEEK</t>
  </si>
  <si>
    <t>GROWTH-HACKING STARTUPS THROUGH DATA ANALYTICS</t>
  </si>
  <si>
    <t>Álvaro Martínez Higes, Sergio Serna Berraco</t>
  </si>
  <si>
    <t>HANDS-ON E-COMMERCE AND DIGITAL STRATEGY</t>
  </si>
  <si>
    <t>Eduardo Pedreño Bernal</t>
  </si>
  <si>
    <t>INDUSTRY 4.0</t>
  </si>
  <si>
    <t>Matthew King</t>
  </si>
  <si>
    <t>INNOVATION &amp; NEW BUSINESS MODELS</t>
  </si>
  <si>
    <t>ANTONIO ZABALETA MORENO</t>
  </si>
  <si>
    <t>INNOVATION METHODS AND DIGITAL TRANSFORMATION</t>
  </si>
  <si>
    <t>Manuel López Martín de Blas</t>
  </si>
  <si>
    <t>INTERNATIONAL MANAGEMENT</t>
  </si>
  <si>
    <t>Clare Elizabeth Cannon</t>
  </si>
  <si>
    <t>INTERNATIONAL TRADE, MARKETING AND GEOPOLITICS</t>
  </si>
  <si>
    <t>Fernando Fabian CORTINAS LUQUEZ</t>
  </si>
  <si>
    <t>INTRODUCTION TO FINTECH</t>
  </si>
  <si>
    <t>Luis Maldonado</t>
  </si>
  <si>
    <t>KNOWLEDGE INCUBATOR</t>
  </si>
  <si>
    <t>Paris de l'Etraz</t>
  </si>
  <si>
    <t>LUXURY STRATEGY</t>
  </si>
  <si>
    <t>David Millán Planelles</t>
  </si>
  <si>
    <t>M&amp;A FOR STARTUPS</t>
  </si>
  <si>
    <t>Miguel Arias</t>
  </si>
  <si>
    <t>MANAGING PORTFOLIOS</t>
  </si>
  <si>
    <t>Rafael Hurtado Coll</t>
  </si>
  <si>
    <t>MARKETING STRATEGY FOR DECISION MAKING</t>
  </si>
  <si>
    <t>RAMON DIAZ-BERNARDO</t>
  </si>
  <si>
    <t>MARKETING STRATEGY FOR SUSTAINABILITY</t>
  </si>
  <si>
    <t>Gill Wilson</t>
  </si>
  <si>
    <t>MAXIMIZE YOUR NEGOTIATION POWER AND SUCCESS</t>
  </si>
  <si>
    <t>Enrique Peña / Paula Almansa</t>
  </si>
  <si>
    <t>MERGERS AND ACQUISITIONS: LEADERSHIP &amp; VALUE CREATION</t>
  </si>
  <si>
    <t>José Luis Fernández Blanco</t>
  </si>
  <si>
    <t>NAVIGATING THE GLOBAL ECONOMY: CHALLENGES &amp; OPPORTUNITIES</t>
  </si>
  <si>
    <t>Juan Pérez-Campanero</t>
  </si>
  <si>
    <t>NEGOCIACIÓN, PERSUASIÓN Y JUEGOS DE PODER</t>
  </si>
  <si>
    <t>Mercedes Costa y  Enrique Peña</t>
  </si>
  <si>
    <t>NEUROMARKETING: WHAT HAPPENS IN OUR MIND</t>
  </si>
  <si>
    <t>Jaime Veiga</t>
  </si>
  <si>
    <t>PRICING STRATEGY</t>
  </si>
  <si>
    <t>JOSÉ IGNACIO SANCHEZ BUTRAGUEÑO</t>
  </si>
  <si>
    <t>Real Estate Finance</t>
  </si>
  <si>
    <t>Roberto Knop</t>
  </si>
  <si>
    <t>RISK MANAGEMENT AND BUSINESS OPPORTUNITIES IN INTERNATIONAL OPERATIONS</t>
  </si>
  <si>
    <t>Mikel Aguirre -Pablo Neira</t>
  </si>
  <si>
    <t>SALES MANAGEMENT FOR ENTREPRENEURS</t>
  </si>
  <si>
    <t>Antonio González Fernández</t>
  </si>
  <si>
    <t>SCALING YOUR STARTUP</t>
  </si>
  <si>
    <t>Joe Haslam</t>
  </si>
  <si>
    <t>SERVICES MARKETING AND CUSTOMER STRATEGY</t>
  </si>
  <si>
    <t>Teresa Recio</t>
  </si>
  <si>
    <t xml:space="preserve">SOCIAL ENTREPRENEURSHIP AND IMPACT INVESTING </t>
  </si>
  <si>
    <t>Rachida Justo</t>
  </si>
  <si>
    <t>SPORTS MARKETING AND VALUE CREATION</t>
  </si>
  <si>
    <t>Eduardo Fernandez-Cantelli</t>
  </si>
  <si>
    <t>STORYTELLING FOR BUSINESS AND LEADERSHIP</t>
  </si>
  <si>
    <t>Victor Gay Zaragoza</t>
  </si>
  <si>
    <t>STRATEGIC BRAND MANAGEMENT</t>
  </si>
  <si>
    <t>María Gabriela Salinas Fabbri</t>
  </si>
  <si>
    <t>STRATEGIC FORESIGHT: NAVIGATING UNCERTAINTY</t>
  </si>
  <si>
    <t>Alexander Van de Putte</t>
  </si>
  <si>
    <t>STRATEGIC PROJECT MANAGEMENT</t>
  </si>
  <si>
    <t>Jose luis portela lopez</t>
  </si>
  <si>
    <t>STRATEGY IMPLEMENTATION</t>
  </si>
  <si>
    <t>Jose Antonio Martinez Marcos</t>
  </si>
  <si>
    <t>STRATEGY IN PHARMA</t>
  </si>
  <si>
    <t>Marta Vila Ramos</t>
  </si>
  <si>
    <t>SUPPLY CHAIN MANAGEMENT</t>
  </si>
  <si>
    <t>Daniel Corsten</t>
  </si>
  <si>
    <t>SUSTAINABLE FINANCE</t>
  </si>
  <si>
    <t>Susana Martinez Meyers</t>
  </si>
  <si>
    <t>TECHNOLOGY AND BUSINESS STRATEGY</t>
  </si>
  <si>
    <t>Ramiro Montealegre</t>
  </si>
  <si>
    <t>TECHNOLOGY INNOVATION AND SUSTAINABILITY</t>
  </si>
  <si>
    <t>Concepción Galdón Sanz-Pastor, Ricardo Perez Garrido</t>
  </si>
  <si>
    <t>VALUATION OF INTANGIBLES IN FOOTBALL CLUBS: FINANCIAL ANALYSIS, BRANDS, TV RIGHTS AND PLAYERS</t>
  </si>
  <si>
    <t>VENTURE FINANCE: FROM BOOTSTRAPPING TO VC</t>
  </si>
  <si>
    <t>C. Jeffrey Char</t>
  </si>
  <si>
    <t>VENTURE LAB ACCELERATOR</t>
  </si>
  <si>
    <t>PARIS DE L'ETRAZ</t>
  </si>
  <si>
    <t>WEALTH MANAGEMENT</t>
  </si>
  <si>
    <t>Miguel A. Muñoz de Luna</t>
  </si>
  <si>
    <t xml:space="preserve">Introduce the course number </t>
  </si>
  <si>
    <t xml:space="preserve">in the colored cells below, </t>
  </si>
  <si>
    <t>to highlight in the calendar</t>
  </si>
  <si>
    <t>when each session takes place</t>
  </si>
  <si>
    <t>NOTE: This calendar is a DRAFT. Might be subjected to small final adjustments</t>
  </si>
  <si>
    <t>SEPTEMBER</t>
  </si>
  <si>
    <t>OCTOBER</t>
  </si>
  <si>
    <t>NOVEMBER</t>
  </si>
  <si>
    <t>DATE</t>
  </si>
  <si>
    <t>Mon</t>
  </si>
  <si>
    <t>Tue</t>
  </si>
  <si>
    <t>Wed</t>
  </si>
  <si>
    <t>Thu</t>
  </si>
  <si>
    <t>Fri</t>
  </si>
  <si>
    <t>Sat</t>
  </si>
  <si>
    <t>Asynchronous</t>
  </si>
  <si>
    <t>BANK HOLIDAY</t>
  </si>
  <si>
    <t>FIE</t>
  </si>
  <si>
    <r>
      <rPr>
        <sz val="10"/>
        <color rgb="FF00B050"/>
        <rFont val="Calibri"/>
        <family val="2"/>
        <scheme val="minor"/>
      </rPr>
      <t>08:30 /</t>
    </r>
    <r>
      <rPr>
        <sz val="10"/>
        <rFont val="Calibri"/>
        <family val="2"/>
        <scheme val="minor"/>
      </rPr>
      <t xml:space="preserve"> 9:00</t>
    </r>
  </si>
  <si>
    <r>
      <t>10:30</t>
    </r>
    <r>
      <rPr>
        <u/>
        <sz val="10"/>
        <color rgb="FF0070C0"/>
        <rFont val="Calibri"/>
        <family val="2"/>
        <scheme val="minor"/>
      </rPr>
      <t xml:space="preserve">
</t>
    </r>
  </si>
  <si>
    <t>12:00</t>
  </si>
  <si>
    <t>13.30</t>
  </si>
  <si>
    <t>Course No</t>
  </si>
  <si>
    <t>Sessions</t>
  </si>
  <si>
    <t>Course Name</t>
  </si>
  <si>
    <t>Language</t>
  </si>
  <si>
    <t>Concentration</t>
  </si>
  <si>
    <t xml:space="preserve"> </t>
  </si>
  <si>
    <t>LUNCH TIME</t>
  </si>
  <si>
    <t>LUNCH</t>
  </si>
  <si>
    <t>16:00</t>
  </si>
  <si>
    <t>17:30</t>
  </si>
  <si>
    <t>19:00</t>
  </si>
  <si>
    <t>20:30</t>
  </si>
  <si>
    <t>Academic Area</t>
  </si>
  <si>
    <t>Electives Concentration</t>
  </si>
  <si>
    <t>No</t>
  </si>
  <si>
    <t xml:space="preserve">Course </t>
  </si>
  <si>
    <t>Professor</t>
  </si>
  <si>
    <t>No sessions</t>
  </si>
  <si>
    <t>Professor accepts deliverables in other languages (Spa/Eng)?</t>
  </si>
  <si>
    <t>Comments</t>
  </si>
  <si>
    <t>Incompatibilities1</t>
  </si>
  <si>
    <t>Incompatibilities2</t>
  </si>
  <si>
    <t>Incompatibilities3</t>
  </si>
  <si>
    <t>Incompatibilities4</t>
  </si>
  <si>
    <t>Incompatibilities5</t>
  </si>
  <si>
    <t>Incompatibilities6</t>
  </si>
  <si>
    <t>Incompatibilities7</t>
  </si>
  <si>
    <t>Incompatibilities8</t>
  </si>
  <si>
    <t>Incompatibilities9</t>
  </si>
  <si>
    <t>Incompatibilities10</t>
  </si>
  <si>
    <t>Incompatibilities11</t>
  </si>
  <si>
    <t>Incompatibilities12</t>
  </si>
  <si>
    <t>Incompatibilities13</t>
  </si>
  <si>
    <t>Incompatibilities14</t>
  </si>
  <si>
    <t>Incompatibilities15</t>
  </si>
  <si>
    <t>Incompatibilities16</t>
  </si>
  <si>
    <t>Incompatibilities17</t>
  </si>
  <si>
    <t>Incompatibilities18</t>
  </si>
  <si>
    <t>Incompatibilities19</t>
  </si>
  <si>
    <t>Incompatibilities20</t>
  </si>
  <si>
    <t>Incompatibilities21</t>
  </si>
  <si>
    <t>Incompatibilities22</t>
  </si>
  <si>
    <t>Incompatibilities23</t>
  </si>
  <si>
    <t>Incompatibilities24</t>
  </si>
  <si>
    <t>Incompatibilities25</t>
  </si>
  <si>
    <t>Incompatibilities26</t>
  </si>
  <si>
    <t>Incompatibilities27</t>
  </si>
  <si>
    <t>Incompatibilities28</t>
  </si>
  <si>
    <t>Incompatibilities29</t>
  </si>
  <si>
    <t>Incompatibilities30</t>
  </si>
  <si>
    <t>Incompatibilities31</t>
  </si>
  <si>
    <t>Incompatibilities32</t>
  </si>
  <si>
    <t>Incompatibilities33</t>
  </si>
  <si>
    <t>Incompatibilities34</t>
  </si>
  <si>
    <t>Incompatibilities35</t>
  </si>
  <si>
    <t>Incompatibilities36</t>
  </si>
  <si>
    <t>Incompatibilities37</t>
  </si>
  <si>
    <t>Incompatibilities38</t>
  </si>
  <si>
    <t>Incompatibilities39</t>
  </si>
  <si>
    <t>Incompatibilities40</t>
  </si>
  <si>
    <t>Incompatibilities41</t>
  </si>
  <si>
    <t>FINANCE</t>
  </si>
  <si>
    <t>NO</t>
  </si>
  <si>
    <t>INFO SYSTEMS</t>
  </si>
  <si>
    <t>TECHNOLOGY &amp; INNOVATION</t>
  </si>
  <si>
    <t>DR. JULIA HOFMANN</t>
  </si>
  <si>
    <t>PRASHANTH SOUTHEKAL</t>
  </si>
  <si>
    <t>FRANCISCO MORILLO DELGADO</t>
  </si>
  <si>
    <t>Not biddable. Separate selection process. STEM background or certification in Cloud Foundations required. Capacity 28 IMBA Students. Course shared with MIM students.</t>
  </si>
  <si>
    <t>CONTROL</t>
  </si>
  <si>
    <t>ANA HERNANDEZ-ROS OTAMENDI</t>
  </si>
  <si>
    <t>YES</t>
  </si>
  <si>
    <t>MARKETING</t>
  </si>
  <si>
    <t>MARÍA LÓPEZ ESCORIAL</t>
  </si>
  <si>
    <t>Eligible for Sustainability Certificate– please review the Electives Guide for requirements. Capacity 28 IMBA Students. Course shared with MIM students.</t>
  </si>
  <si>
    <t>ENTREPRENEURSHIP</t>
  </si>
  <si>
    <t>HR &amp; LEADERSHIP SKILLS</t>
  </si>
  <si>
    <t>SANDRA COMAS</t>
  </si>
  <si>
    <t>STRATEGY</t>
  </si>
  <si>
    <t>STRATEGY / HEALTHCARE</t>
  </si>
  <si>
    <t>JORGE FERNANDEZ VIDAL</t>
  </si>
  <si>
    <t>JUAN-PEDRO GÓMEZ</t>
  </si>
  <si>
    <t>Capacity 30 students</t>
  </si>
  <si>
    <t>ECONOMICS</t>
  </si>
  <si>
    <t>GAYLE ALLARD AND GONZALO GARLAND</t>
  </si>
  <si>
    <t>JESSA DE LA MORENA</t>
  </si>
  <si>
    <t>BARBARA SLAVICH</t>
  </si>
  <si>
    <t>OPERATIONS</t>
  </si>
  <si>
    <t>OPERATIONS / TECHNOLOGY &amp; INNOVATION</t>
  </si>
  <si>
    <t>FELIPE AMADO QUINTANA NAVARRO</t>
  </si>
  <si>
    <t>LUIS BELAÚNDE AUSEJO</t>
  </si>
  <si>
    <t>MARKETING / TECHNOLOGY &amp; INNOVATION</t>
  </si>
  <si>
    <t>FABRIZIO SALVADOR; LOURDES ALVAREZ</t>
  </si>
  <si>
    <t>JAVIER BERNAD</t>
  </si>
  <si>
    <t>Capacity 25 students; Due to content overlap, this course is geared to students who did not attended this professor’s core course.</t>
  </si>
  <si>
    <t>OTHER</t>
  </si>
  <si>
    <t>ROLAND PFISTER</t>
  </si>
  <si>
    <t>ENTREPRENEURSHIP / FINANCE</t>
  </si>
  <si>
    <t>BLAKE WINCHELL</t>
  </si>
  <si>
    <t>MANUEL TRENADO TORREJÓN</t>
  </si>
  <si>
    <t>MILO JONES</t>
  </si>
  <si>
    <t>N/A</t>
  </si>
  <si>
    <t>TECHNOLOGY &amp; INNOVATION / HEALTHCARE</t>
  </si>
  <si>
    <t>EDUARDO PEDREÑO BERNAL</t>
  </si>
  <si>
    <t>MATTHEW KING</t>
  </si>
  <si>
    <t>HUMAN SCIENCES</t>
  </si>
  <si>
    <t>MANUEL LÓPEZ MARTÍN DE BLAS</t>
  </si>
  <si>
    <t>COMMUNICATION &amp; MEDIA</t>
  </si>
  <si>
    <t>CLARE ELIZABETH CANNON</t>
  </si>
  <si>
    <t>LUIS MALDONADO</t>
  </si>
  <si>
    <t>Capacity 28 IMBA Students. Course shared with MIM students.</t>
  </si>
  <si>
    <t>Also offered by another professor in Spanish as KNOWLEDGE INCUBATOR (ESP)</t>
  </si>
  <si>
    <t>DAVID MILLÁN PLANELLES</t>
  </si>
  <si>
    <t>MIGUEL ARIAS</t>
  </si>
  <si>
    <t>RAFAEL HURTADO COLL</t>
  </si>
  <si>
    <t>Capacity 28 students</t>
  </si>
  <si>
    <t>Capacity 35 students.</t>
  </si>
  <si>
    <t>GILL WILSON</t>
  </si>
  <si>
    <t>Eligible for Sustainability Certificate– please review the Electives Guide for requirements</t>
  </si>
  <si>
    <t>NEGOTIATION</t>
  </si>
  <si>
    <t>ENRIQUE PEÑA; PAULA ALMANSA</t>
  </si>
  <si>
    <t>JOSE LUIS FERNANDEZ BLANCO</t>
  </si>
  <si>
    <t>MERCEDES COSTA; ENRIQUE PEÑA</t>
  </si>
  <si>
    <t>MARKETING /STRATEGY</t>
  </si>
  <si>
    <t>JAIME VEIGA</t>
  </si>
  <si>
    <t>HEALTHCARE / STRATEGY</t>
  </si>
  <si>
    <t>OVERVIEW OF THE HEALTH CARE &amp; PHARMACEUTICALS INDUSTRY</t>
  </si>
  <si>
    <t>MARTA VILA RAMOS</t>
  </si>
  <si>
    <t>Former course name "STRATEGY IN PHARMA". Capacity 28 IMBA Students. Course shared with MIM students.</t>
  </si>
  <si>
    <t>ROBERTO KNOP</t>
  </si>
  <si>
    <t>JOE HASLAM</t>
  </si>
  <si>
    <t>TERESA RECIO</t>
  </si>
  <si>
    <t>Capacity 49 students</t>
  </si>
  <si>
    <t>RACHIDA JUSTO</t>
  </si>
  <si>
    <t>EDUARDO FERNANDEZ-CANTELLI</t>
  </si>
  <si>
    <t>VICTOR GAY ZARAGOZA</t>
  </si>
  <si>
    <t>MARÍA GABRIELA SALINAS FABBRI</t>
  </si>
  <si>
    <t>ALEXANDER VAN DE PUTTE</t>
  </si>
  <si>
    <t>Capacity 35 students. Takes place during the Short Exchange week</t>
  </si>
  <si>
    <t>JOSE LUIS PORTELA LOPEZ</t>
  </si>
  <si>
    <t>JOSE ANTONIO MARTINEZ MARCOS</t>
  </si>
  <si>
    <t>DANIEL CORSTEN</t>
  </si>
  <si>
    <t>SUSANA MARTINEZ MEYERS</t>
  </si>
  <si>
    <t>RAMIRO MONTEALEGRE</t>
  </si>
  <si>
    <t>CONCEPCIÓN GALDÓN SANZ-PASTOR; RICARDO PEREZ GARRIDO</t>
  </si>
  <si>
    <t>C. JEFFREY CHAR</t>
  </si>
  <si>
    <t>ANALISIS ECONOMICO DE PAISES</t>
  </si>
  <si>
    <t>RAFAEL PAMPILLÓN OLMEDO</t>
  </si>
  <si>
    <t>EFFECTIVE PRESENTATION METHOD</t>
  </si>
  <si>
    <t>JAVIER CHICO PALAZÓN</t>
  </si>
  <si>
    <t>Capacity 35 students</t>
  </si>
  <si>
    <t>ESTRATEGIA A TRAVES DEL CONTROL</t>
  </si>
  <si>
    <t>ALFONSO GONZALEZ BARRIOS</t>
  </si>
  <si>
    <t>IMPROVING MANAGERIAL DECISIONS THROUGH EXPERIMENTATION</t>
  </si>
  <si>
    <t>VÍCTOR GONZÁLEZ PACHECO</t>
  </si>
  <si>
    <t>KNOWLEDGE INCUBATOR (ESP)</t>
  </si>
  <si>
    <t>PEDRO CECILIO CORRALES RODRÍGUEZ</t>
  </si>
  <si>
    <t xml:space="preserve">Also offered by another professor in English as KNOWLEDGE INCUBATOR </t>
  </si>
  <si>
    <t>LIDERAZGO Y COACHING</t>
  </si>
  <si>
    <t>DIEGO VICENTE CORTÉS</t>
  </si>
  <si>
    <t>MARKETING IN VIDEOGAMES: INSIGHTS OF A DOUBLE-DIGIT GROWTH</t>
  </si>
  <si>
    <t>JUAN MANUEL ALONSO MELO</t>
  </si>
  <si>
    <t>ORGANIZATION DESIGN AND GOVERNANCE</t>
  </si>
  <si>
    <t>MIKKO KETOKIVI</t>
  </si>
  <si>
    <t>PITCH ANYTHING WITH STORY</t>
  </si>
  <si>
    <t>NICOLAS RANDALL</t>
  </si>
  <si>
    <t>PRESCRIPTIVE ANALYTICS: OPTIMIZING DATA-DRIVEN DECISIONS</t>
  </si>
  <si>
    <t>SARA FAROOQI</t>
  </si>
  <si>
    <t>RETOS Y OPORTUNIDADES DE LA ECONOMÍA ESPAÑOLA TRAS LA PANDEMIA</t>
  </si>
  <si>
    <t>JUAN CARLOS MARTÍNEZ LÁZARO; RAFAEL PAMPILLÓN</t>
  </si>
  <si>
    <t>SUCCEEDING IN TRADE FINANCE AND CROSS-BORDER BUSINESS CULTURE</t>
  </si>
  <si>
    <t>JOSE MARIA ALARCON ESCRIBANO</t>
  </si>
  <si>
    <t>THE SOCIO-ECONOMICS OF DIGITAL TECHNOLOGIES</t>
  </si>
  <si>
    <t>ADRIANA HOYOS</t>
  </si>
  <si>
    <t>DISRUPTIVE INNOVATION STRATEGIES</t>
  </si>
  <si>
    <t>CARLOS MARQUERIE</t>
  </si>
  <si>
    <t>cancelled upon professor's request</t>
  </si>
  <si>
    <t>HEALTHCARE / TECHNOLOGY &amp; INNOVATION</t>
  </si>
  <si>
    <t>DIGITAL HEALTHCARE MANAGEMENT</t>
  </si>
  <si>
    <t>SIMON PHILIP ROST</t>
  </si>
  <si>
    <t>DANIEL TAPIADOR; JUAN DE DIOS LECHUGA; PABLO DE LA VIUDA</t>
  </si>
  <si>
    <t>HUMANITIES</t>
  </si>
  <si>
    <t>AMANDA KELLY</t>
  </si>
  <si>
    <t>FERNANDO CAVIA VICENTE</t>
  </si>
  <si>
    <t>PAZ AMBROSY EYZAGUIRRE</t>
  </si>
  <si>
    <t>DR MATTHIAS SEIFERT</t>
  </si>
  <si>
    <t>BRIAN HALLETT</t>
  </si>
  <si>
    <t>FERNANDO M. AMIGO QUINTANA</t>
  </si>
  <si>
    <t>PATRICIA GABALDON</t>
  </si>
  <si>
    <t>ÁLVARO MARTÍNEZ HIGES; SERGIO SERNA BERRACO</t>
  </si>
  <si>
    <t>FERNANDO FABIAN CORTINAS LUQUEZ</t>
  </si>
  <si>
    <t>JUAN PÉREZ-CAMPANERO</t>
  </si>
  <si>
    <t>MIKEL AGUIRRE; PABLO NEIRA</t>
  </si>
  <si>
    <t>INMACULADA MACIAS ALONSO; VÍCTOR PÉREZ GARCÍA</t>
  </si>
  <si>
    <t>ALMUDENA RODRIGUEZ TARODO</t>
  </si>
  <si>
    <t>FERNANDO APARICIO</t>
  </si>
  <si>
    <t>IGNACIO URRUTIA</t>
  </si>
  <si>
    <t>NEWTON MONTEIRO DE CAMPOS NETO</t>
  </si>
  <si>
    <t>ANTONIO GONZÁLEZ FERNÁNDEZ</t>
  </si>
  <si>
    <t>MIGUEL A. MUÑOZ 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</si>
</sst>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_ ;[Red]\-0\ "/>
  </numFmts>
  <fonts count="3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trike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FFFF"/>
      <name val="Calibri"/>
      <family val="2"/>
    </font>
    <font>
      <sz val="12"/>
      <color theme="0"/>
      <name val="Calibri"/>
      <family val="2"/>
    </font>
    <font>
      <u/>
      <sz val="1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Calibri"/>
      <family val="2"/>
    </font>
    <font>
      <sz val="10"/>
      <name val="Calibri  "/>
    </font>
    <font>
      <sz val="10"/>
      <color rgb="FF000000"/>
      <name val="Calibri  "/>
    </font>
  </fonts>
  <fills count="2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4"/>
      </patternFill>
    </fill>
    <fill>
      <patternFill patternType="gray0625">
        <bgColor theme="5"/>
      </patternFill>
    </fill>
    <fill>
      <patternFill patternType="solid">
        <fgColor rgb="FF16A08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theme="5" tint="0.79992065187536243"/>
      </patternFill>
    </fill>
    <fill>
      <patternFill patternType="solid">
        <fgColor rgb="FF00D05E"/>
        <bgColor indexed="64"/>
      </patternFill>
    </fill>
    <fill>
      <patternFill patternType="solid">
        <fgColor rgb="FFFF872D"/>
        <bgColor indexed="64"/>
      </patternFill>
    </fill>
    <fill>
      <patternFill patternType="solid">
        <fgColor rgb="FF2F9299"/>
        <bgColor indexed="64"/>
      </patternFill>
    </fill>
    <fill>
      <patternFill patternType="solid">
        <fgColor rgb="FFFF33CC"/>
        <bgColor indexed="64"/>
      </patternFill>
    </fill>
    <fill>
      <patternFill patternType="darkUp">
        <fgColor theme="5" tint="0.79995117038483843"/>
        <bgColor indexed="65"/>
      </patternFill>
    </fill>
  </fills>
  <borders count="5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</cellStyleXfs>
  <cellXfs count="206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readingOrder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left"/>
    </xf>
    <xf numFmtId="0" fontId="10" fillId="4" borderId="2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 wrapText="1"/>
    </xf>
    <xf numFmtId="0" fontId="9" fillId="0" borderId="0" xfId="2"/>
    <xf numFmtId="0" fontId="9" fillId="0" borderId="0" xfId="2" applyAlignment="1">
      <alignment horizontal="center"/>
    </xf>
    <xf numFmtId="0" fontId="9" fillId="0" borderId="2" xfId="2" applyBorder="1" applyAlignment="1">
      <alignment horizontal="center" vertical="top"/>
    </xf>
    <xf numFmtId="0" fontId="12" fillId="0" borderId="0" xfId="2" applyFont="1"/>
    <xf numFmtId="0" fontId="12" fillId="0" borderId="2" xfId="2" applyFont="1" applyBorder="1" applyAlignment="1">
      <alignment horizontal="left" vertical="top"/>
    </xf>
    <xf numFmtId="0" fontId="12" fillId="0" borderId="2" xfId="2" applyFont="1" applyBorder="1"/>
    <xf numFmtId="165" fontId="9" fillId="0" borderId="2" xfId="2" applyNumberFormat="1" applyBorder="1" applyAlignment="1">
      <alignment horizontal="center"/>
    </xf>
    <xf numFmtId="0" fontId="9" fillId="0" borderId="2" xfId="2" applyBorder="1" applyAlignment="1">
      <alignment horizontal="center"/>
    </xf>
    <xf numFmtId="0" fontId="9" fillId="0" borderId="2" xfId="2" applyBorder="1" applyAlignment="1">
      <alignment horizontal="left"/>
    </xf>
    <xf numFmtId="14" fontId="9" fillId="6" borderId="2" xfId="2" applyNumberFormat="1" applyFill="1" applyBorder="1" applyAlignment="1">
      <alignment horizontal="center"/>
    </xf>
    <xf numFmtId="0" fontId="3" fillId="0" borderId="2" xfId="2" applyFont="1" applyBorder="1" applyAlignment="1">
      <alignment horizontal="left" vertical="top"/>
    </xf>
    <xf numFmtId="14" fontId="13" fillId="6" borderId="2" xfId="2" applyNumberFormat="1" applyFont="1" applyFill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4" fillId="0" borderId="2" xfId="2" applyFont="1" applyBorder="1" applyAlignment="1">
      <alignment horizontal="left"/>
    </xf>
    <xf numFmtId="49" fontId="15" fillId="0" borderId="0" xfId="2" applyNumberFormat="1" applyFont="1" applyAlignment="1">
      <alignment horizontal="center"/>
    </xf>
    <xf numFmtId="0" fontId="9" fillId="0" borderId="0" xfId="2" applyAlignment="1">
      <alignment horizontal="center" vertical="center"/>
    </xf>
    <xf numFmtId="0" fontId="16" fillId="0" borderId="0" xfId="2" applyFont="1" applyAlignment="1">
      <alignment horizontal="center"/>
    </xf>
    <xf numFmtId="0" fontId="17" fillId="7" borderId="7" xfId="2" applyFont="1" applyFill="1" applyBorder="1"/>
    <xf numFmtId="0" fontId="9" fillId="7" borderId="8" xfId="2" applyFill="1" applyBorder="1" applyAlignment="1">
      <alignment horizontal="center"/>
    </xf>
    <xf numFmtId="0" fontId="9" fillId="7" borderId="9" xfId="2" applyFill="1" applyBorder="1" applyAlignment="1">
      <alignment horizontal="center"/>
    </xf>
    <xf numFmtId="0" fontId="17" fillId="7" borderId="10" xfId="2" applyFont="1" applyFill="1" applyBorder="1"/>
    <xf numFmtId="0" fontId="9" fillId="7" borderId="0" xfId="2" applyFill="1" applyAlignment="1">
      <alignment horizontal="center"/>
    </xf>
    <xf numFmtId="0" fontId="9" fillId="7" borderId="11" xfId="2" applyFill="1" applyBorder="1" applyAlignment="1">
      <alignment horizontal="center"/>
    </xf>
    <xf numFmtId="0" fontId="17" fillId="7" borderId="12" xfId="2" applyFont="1" applyFill="1" applyBorder="1"/>
    <xf numFmtId="0" fontId="9" fillId="7" borderId="13" xfId="2" applyFill="1" applyBorder="1" applyAlignment="1">
      <alignment horizontal="center"/>
    </xf>
    <xf numFmtId="0" fontId="9" fillId="7" borderId="14" xfId="2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/>
    <xf numFmtId="0" fontId="15" fillId="8" borderId="15" xfId="2" applyFont="1" applyFill="1" applyBorder="1" applyAlignment="1">
      <alignment horizontal="center"/>
    </xf>
    <xf numFmtId="0" fontId="21" fillId="11" borderId="18" xfId="2" applyFont="1" applyFill="1" applyBorder="1" applyAlignment="1">
      <alignment horizontal="center"/>
    </xf>
    <xf numFmtId="0" fontId="21" fillId="11" borderId="16" xfId="2" applyFont="1" applyFill="1" applyBorder="1" applyAlignment="1">
      <alignment horizontal="center"/>
    </xf>
    <xf numFmtId="0" fontId="21" fillId="11" borderId="19" xfId="2" applyFont="1" applyFill="1" applyBorder="1" applyAlignment="1">
      <alignment horizontal="center"/>
    </xf>
    <xf numFmtId="0" fontId="21" fillId="11" borderId="17" xfId="2" applyFont="1" applyFill="1" applyBorder="1" applyAlignment="1">
      <alignment horizontal="center"/>
    </xf>
    <xf numFmtId="0" fontId="22" fillId="11" borderId="18" xfId="2" applyFont="1" applyFill="1" applyBorder="1" applyAlignment="1">
      <alignment horizontal="center"/>
    </xf>
    <xf numFmtId="0" fontId="22" fillId="11" borderId="19" xfId="2" applyFont="1" applyFill="1" applyBorder="1" applyAlignment="1">
      <alignment horizontal="center"/>
    </xf>
    <xf numFmtId="0" fontId="23" fillId="7" borderId="18" xfId="2" applyFont="1" applyFill="1" applyBorder="1" applyAlignment="1">
      <alignment horizontal="center"/>
    </xf>
    <xf numFmtId="0" fontId="15" fillId="8" borderId="17" xfId="2" applyFont="1" applyFill="1" applyBorder="1" applyAlignment="1">
      <alignment horizontal="center"/>
    </xf>
    <xf numFmtId="0" fontId="15" fillId="8" borderId="17" xfId="3" applyNumberFormat="1" applyFont="1" applyFill="1" applyBorder="1" applyAlignment="1">
      <alignment horizontal="center" vertical="center"/>
    </xf>
    <xf numFmtId="0" fontId="15" fillId="8" borderId="18" xfId="3" applyNumberFormat="1" applyFont="1" applyFill="1" applyBorder="1" applyAlignment="1">
      <alignment horizontal="center" vertical="center"/>
    </xf>
    <xf numFmtId="0" fontId="15" fillId="8" borderId="20" xfId="3" applyNumberFormat="1" applyFont="1" applyFill="1" applyBorder="1" applyAlignment="1">
      <alignment horizontal="center" vertical="center"/>
    </xf>
    <xf numFmtId="0" fontId="15" fillId="8" borderId="15" xfId="3" applyNumberFormat="1" applyFont="1" applyFill="1" applyBorder="1" applyAlignment="1">
      <alignment horizontal="center" vertical="center"/>
    </xf>
    <xf numFmtId="0" fontId="15" fillId="8" borderId="21" xfId="2" applyFont="1" applyFill="1" applyBorder="1" applyAlignment="1">
      <alignment horizontal="center"/>
    </xf>
    <xf numFmtId="0" fontId="25" fillId="0" borderId="22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/>
    </xf>
    <xf numFmtId="0" fontId="25" fillId="0" borderId="24" xfId="2" applyFont="1" applyBorder="1" applyAlignment="1">
      <alignment horizontal="center" vertical="center"/>
    </xf>
    <xf numFmtId="0" fontId="25" fillId="0" borderId="25" xfId="2" applyFont="1" applyBorder="1" applyAlignment="1">
      <alignment horizontal="center" vertical="center"/>
    </xf>
    <xf numFmtId="0" fontId="25" fillId="0" borderId="19" xfId="2" applyFont="1" applyBorder="1" applyAlignment="1">
      <alignment vertical="center"/>
    </xf>
    <xf numFmtId="0" fontId="26" fillId="7" borderId="19" xfId="2" applyFont="1" applyFill="1" applyBorder="1" applyAlignment="1">
      <alignment vertical="center" textRotation="90"/>
    </xf>
    <xf numFmtId="0" fontId="25" fillId="0" borderId="24" xfId="2" applyFont="1" applyBorder="1" applyAlignment="1">
      <alignment horizontal="center" vertical="top"/>
    </xf>
    <xf numFmtId="0" fontId="27" fillId="0" borderId="0" xfId="2" applyFont="1" applyAlignment="1">
      <alignment horizontal="center"/>
    </xf>
    <xf numFmtId="0" fontId="25" fillId="0" borderId="27" xfId="2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5" fillId="0" borderId="20" xfId="2" applyFont="1" applyBorder="1" applyAlignment="1">
      <alignment vertical="center"/>
    </xf>
    <xf numFmtId="0" fontId="25" fillId="0" borderId="30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26" fillId="7" borderId="20" xfId="2" applyFont="1" applyFill="1" applyBorder="1" applyAlignment="1">
      <alignment vertical="center" textRotation="90"/>
    </xf>
    <xf numFmtId="0" fontId="28" fillId="0" borderId="20" xfId="2" applyFont="1" applyBorder="1" applyAlignment="1">
      <alignment vertical="center"/>
    </xf>
    <xf numFmtId="0" fontId="28" fillId="0" borderId="30" xfId="2" applyFont="1" applyBorder="1" applyAlignment="1">
      <alignment horizontal="center" vertical="center"/>
    </xf>
    <xf numFmtId="0" fontId="28" fillId="0" borderId="31" xfId="2" applyFont="1" applyBorder="1" applyAlignment="1">
      <alignment horizontal="center" vertical="center"/>
    </xf>
    <xf numFmtId="0" fontId="9" fillId="0" borderId="0" xfId="2" applyAlignment="1">
      <alignment horizontal="center" vertical="top"/>
    </xf>
    <xf numFmtId="0" fontId="28" fillId="0" borderId="33" xfId="2" applyFont="1" applyBorder="1" applyAlignment="1">
      <alignment horizontal="center" vertical="center"/>
    </xf>
    <xf numFmtId="0" fontId="28" fillId="0" borderId="34" xfId="2" applyFont="1" applyBorder="1" applyAlignment="1">
      <alignment horizontal="center" vertical="center"/>
    </xf>
    <xf numFmtId="0" fontId="28" fillId="0" borderId="35" xfId="2" applyFont="1" applyBorder="1" applyAlignment="1">
      <alignment horizontal="center" vertical="center"/>
    </xf>
    <xf numFmtId="0" fontId="28" fillId="0" borderId="36" xfId="2" applyFont="1" applyBorder="1" applyAlignment="1">
      <alignment horizontal="center" vertical="center"/>
    </xf>
    <xf numFmtId="0" fontId="25" fillId="0" borderId="37" xfId="2" applyFont="1" applyBorder="1" applyAlignment="1">
      <alignment horizontal="center" vertical="center"/>
    </xf>
    <xf numFmtId="0" fontId="25" fillId="0" borderId="38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top"/>
    </xf>
    <xf numFmtId="0" fontId="30" fillId="0" borderId="31" xfId="2" applyFont="1" applyBorder="1" applyAlignment="1">
      <alignment horizontal="center" vertical="center"/>
    </xf>
    <xf numFmtId="0" fontId="30" fillId="0" borderId="30" xfId="2" applyFont="1" applyBorder="1" applyAlignment="1">
      <alignment horizontal="center" vertical="center"/>
    </xf>
    <xf numFmtId="0" fontId="28" fillId="0" borderId="38" xfId="2" applyFont="1" applyBorder="1" applyAlignment="1">
      <alignment horizontal="center" vertical="center"/>
    </xf>
    <xf numFmtId="0" fontId="25" fillId="0" borderId="0" xfId="2" applyFont="1" applyAlignment="1">
      <alignment horizontal="center" vertical="top"/>
    </xf>
    <xf numFmtId="0" fontId="31" fillId="0" borderId="0" xfId="2" applyFont="1" applyAlignment="1">
      <alignment horizontal="center" vertical="center"/>
    </xf>
    <xf numFmtId="0" fontId="25" fillId="0" borderId="39" xfId="2" applyFont="1" applyBorder="1" applyAlignment="1">
      <alignment horizontal="center" vertical="center"/>
    </xf>
    <xf numFmtId="0" fontId="25" fillId="0" borderId="40" xfId="2" applyFont="1" applyBorder="1" applyAlignment="1">
      <alignment horizontal="center" vertical="center"/>
    </xf>
    <xf numFmtId="0" fontId="25" fillId="0" borderId="21" xfId="2" applyFont="1" applyBorder="1" applyAlignment="1">
      <alignment horizontal="center" vertical="center"/>
    </xf>
    <xf numFmtId="0" fontId="25" fillId="0" borderId="41" xfId="2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9" fillId="0" borderId="0" xfId="2" applyAlignment="1">
      <alignment vertical="top"/>
    </xf>
    <xf numFmtId="0" fontId="28" fillId="0" borderId="20" xfId="2" applyFont="1" applyBorder="1" applyAlignment="1">
      <alignment horizontal="center" vertical="center"/>
    </xf>
    <xf numFmtId="0" fontId="26" fillId="12" borderId="42" xfId="2" applyFont="1" applyFill="1" applyBorder="1" applyAlignment="1">
      <alignment vertical="center" textRotation="90"/>
    </xf>
    <xf numFmtId="0" fontId="25" fillId="0" borderId="30" xfId="2" applyFont="1" applyBorder="1" applyAlignment="1">
      <alignment horizontal="center" vertical="top"/>
    </xf>
    <xf numFmtId="0" fontId="25" fillId="0" borderId="38" xfId="2" applyFont="1" applyBorder="1" applyAlignment="1">
      <alignment horizontal="center" vertical="top"/>
    </xf>
    <xf numFmtId="0" fontId="25" fillId="0" borderId="37" xfId="2" applyFont="1" applyBorder="1" applyAlignment="1">
      <alignment horizontal="center" vertical="top"/>
    </xf>
    <xf numFmtId="0" fontId="28" fillId="0" borderId="37" xfId="2" applyFont="1" applyBorder="1" applyAlignment="1">
      <alignment horizontal="center" vertical="center"/>
    </xf>
    <xf numFmtId="0" fontId="12" fillId="0" borderId="0" xfId="2" applyFont="1" applyAlignment="1">
      <alignment vertical="top"/>
    </xf>
    <xf numFmtId="0" fontId="8" fillId="0" borderId="0" xfId="2" applyFont="1" applyAlignment="1">
      <alignment horizontal="center" vertical="top"/>
    </xf>
    <xf numFmtId="0" fontId="8" fillId="0" borderId="0" xfId="2" applyFont="1" applyAlignment="1">
      <alignment horizontal="center" vertical="center"/>
    </xf>
    <xf numFmtId="0" fontId="33" fillId="0" borderId="0" xfId="2" applyFont="1" applyAlignment="1">
      <alignment vertical="top"/>
    </xf>
    <xf numFmtId="0" fontId="26" fillId="12" borderId="20" xfId="2" applyFont="1" applyFill="1" applyBorder="1" applyAlignment="1">
      <alignment vertical="center" textRotation="90"/>
    </xf>
    <xf numFmtId="0" fontId="25" fillId="0" borderId="42" xfId="2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/>
    </xf>
    <xf numFmtId="49" fontId="24" fillId="8" borderId="20" xfId="2" applyNumberFormat="1" applyFont="1" applyFill="1" applyBorder="1" applyAlignment="1">
      <alignment horizontal="center" vertical="center"/>
    </xf>
    <xf numFmtId="0" fontId="26" fillId="0" borderId="43" xfId="2" applyFont="1" applyBorder="1" applyAlignment="1">
      <alignment vertical="center" textRotation="90"/>
    </xf>
    <xf numFmtId="0" fontId="26" fillId="0" borderId="44" xfId="2" applyFont="1" applyBorder="1" applyAlignment="1">
      <alignment vertical="center" textRotation="90"/>
    </xf>
    <xf numFmtId="0" fontId="26" fillId="0" borderId="45" xfId="2" applyFont="1" applyBorder="1" applyAlignment="1">
      <alignment vertical="center" textRotation="90"/>
    </xf>
    <xf numFmtId="0" fontId="25" fillId="0" borderId="46" xfId="2" applyFont="1" applyBorder="1" applyAlignment="1">
      <alignment horizontal="center" vertical="center"/>
    </xf>
    <xf numFmtId="0" fontId="26" fillId="18" borderId="44" xfId="2" applyFont="1" applyFill="1" applyBorder="1" applyAlignment="1">
      <alignment vertical="center" textRotation="90"/>
    </xf>
    <xf numFmtId="0" fontId="28" fillId="0" borderId="47" xfId="2" applyFont="1" applyBorder="1" applyAlignment="1">
      <alignment horizontal="center" vertical="center"/>
    </xf>
    <xf numFmtId="0" fontId="28" fillId="0" borderId="48" xfId="2" applyFont="1" applyBorder="1" applyAlignment="1">
      <alignment horizontal="center" vertical="center"/>
    </xf>
    <xf numFmtId="0" fontId="26" fillId="12" borderId="46" xfId="2" applyFont="1" applyFill="1" applyBorder="1" applyAlignment="1">
      <alignment vertical="center" textRotation="90"/>
    </xf>
    <xf numFmtId="0" fontId="28" fillId="0" borderId="46" xfId="2" applyFont="1" applyBorder="1" applyAlignment="1">
      <alignment horizontal="center" vertical="center"/>
    </xf>
    <xf numFmtId="0" fontId="28" fillId="0" borderId="43" xfId="2" applyFont="1" applyBorder="1" applyAlignment="1">
      <alignment horizontal="center" vertical="center"/>
    </xf>
    <xf numFmtId="0" fontId="28" fillId="0" borderId="49" xfId="2" applyFont="1" applyBorder="1" applyAlignment="1">
      <alignment horizontal="center" vertical="center"/>
    </xf>
    <xf numFmtId="0" fontId="28" fillId="0" borderId="44" xfId="2" applyFont="1" applyBorder="1" applyAlignment="1">
      <alignment horizontal="center" vertical="center"/>
    </xf>
    <xf numFmtId="0" fontId="25" fillId="19" borderId="45" xfId="2" applyFont="1" applyFill="1" applyBorder="1" applyAlignment="1">
      <alignment horizontal="center" vertical="center" textRotation="255"/>
    </xf>
    <xf numFmtId="0" fontId="25" fillId="21" borderId="21" xfId="2" applyFont="1" applyFill="1" applyBorder="1" applyAlignment="1">
      <alignment horizontal="center" vertical="center"/>
    </xf>
    <xf numFmtId="0" fontId="25" fillId="0" borderId="21" xfId="2" applyFont="1" applyBorder="1" applyAlignment="1">
      <alignment horizontal="center" vertical="top"/>
    </xf>
    <xf numFmtId="0" fontId="25" fillId="21" borderId="31" xfId="2" applyFont="1" applyFill="1" applyBorder="1" applyAlignment="1">
      <alignment horizontal="center" vertical="top"/>
    </xf>
    <xf numFmtId="0" fontId="25" fillId="21" borderId="30" xfId="2" applyFont="1" applyFill="1" applyBorder="1" applyAlignment="1">
      <alignment horizontal="center" vertical="top"/>
    </xf>
    <xf numFmtId="0" fontId="25" fillId="21" borderId="30" xfId="2" applyFont="1" applyFill="1" applyBorder="1" applyAlignment="1">
      <alignment horizontal="center" vertical="center"/>
    </xf>
    <xf numFmtId="0" fontId="25" fillId="21" borderId="31" xfId="2" applyFont="1" applyFill="1" applyBorder="1" applyAlignment="1">
      <alignment horizontal="center" vertical="center"/>
    </xf>
    <xf numFmtId="0" fontId="28" fillId="21" borderId="36" xfId="2" applyFont="1" applyFill="1" applyBorder="1" applyAlignment="1">
      <alignment horizontal="center" vertical="center"/>
    </xf>
    <xf numFmtId="0" fontId="26" fillId="12" borderId="10" xfId="2" applyFont="1" applyFill="1" applyBorder="1" applyAlignment="1">
      <alignment vertical="center" textRotation="90"/>
    </xf>
    <xf numFmtId="0" fontId="25" fillId="0" borderId="50" xfId="2" applyFont="1" applyBorder="1" applyAlignment="1">
      <alignment horizontal="center" vertical="center"/>
    </xf>
    <xf numFmtId="0" fontId="25" fillId="0" borderId="51" xfId="2" applyFont="1" applyBorder="1" applyAlignment="1">
      <alignment horizontal="center" vertical="center"/>
    </xf>
    <xf numFmtId="0" fontId="25" fillId="21" borderId="22" xfId="2" applyFont="1" applyFill="1" applyBorder="1" applyAlignment="1">
      <alignment horizontal="center" vertical="center"/>
    </xf>
    <xf numFmtId="0" fontId="25" fillId="21" borderId="23" xfId="2" applyFont="1" applyFill="1" applyBorder="1" applyAlignment="1">
      <alignment horizontal="center" vertical="center"/>
    </xf>
    <xf numFmtId="0" fontId="25" fillId="21" borderId="24" xfId="2" applyFont="1" applyFill="1" applyBorder="1" applyAlignment="1">
      <alignment horizontal="center" vertical="center"/>
    </xf>
    <xf numFmtId="0" fontId="25" fillId="21" borderId="37" xfId="2" applyFont="1" applyFill="1" applyBorder="1" applyAlignment="1">
      <alignment horizontal="center" vertical="top"/>
    </xf>
    <xf numFmtId="0" fontId="25" fillId="21" borderId="37" xfId="2" applyFont="1" applyFill="1" applyBorder="1" applyAlignment="1">
      <alignment horizontal="center" vertical="center"/>
    </xf>
    <xf numFmtId="0" fontId="25" fillId="26" borderId="37" xfId="2" applyFont="1" applyFill="1" applyBorder="1" applyAlignment="1">
      <alignment horizontal="center" vertical="center"/>
    </xf>
    <xf numFmtId="0" fontId="25" fillId="26" borderId="30" xfId="2" applyFont="1" applyFill="1" applyBorder="1" applyAlignment="1">
      <alignment horizontal="center" vertical="center"/>
    </xf>
    <xf numFmtId="0" fontId="25" fillId="26" borderId="31" xfId="2" applyFont="1" applyFill="1" applyBorder="1" applyAlignment="1">
      <alignment horizontal="center" vertical="center"/>
    </xf>
    <xf numFmtId="0" fontId="25" fillId="0" borderId="33" xfId="2" applyFont="1" applyBorder="1" applyAlignment="1">
      <alignment horizontal="center" vertical="center"/>
    </xf>
    <xf numFmtId="0" fontId="25" fillId="0" borderId="34" xfId="2" applyFont="1" applyBorder="1" applyAlignment="1">
      <alignment horizontal="center" vertical="center"/>
    </xf>
    <xf numFmtId="0" fontId="25" fillId="0" borderId="35" xfId="2" applyFont="1" applyBorder="1" applyAlignment="1">
      <alignment horizontal="center" vertical="center"/>
    </xf>
    <xf numFmtId="0" fontId="25" fillId="0" borderId="52" xfId="2" applyFont="1" applyBorder="1" applyAlignment="1">
      <alignment horizontal="center" vertical="center"/>
    </xf>
    <xf numFmtId="0" fontId="25" fillId="26" borderId="33" xfId="2" applyFont="1" applyFill="1" applyBorder="1" applyAlignment="1">
      <alignment horizontal="center" vertical="center"/>
    </xf>
    <xf numFmtId="0" fontId="25" fillId="26" borderId="34" xfId="2" applyFont="1" applyFill="1" applyBorder="1" applyAlignment="1">
      <alignment horizontal="center" vertical="center"/>
    </xf>
    <xf numFmtId="0" fontId="25" fillId="26" borderId="35" xfId="2" applyFont="1" applyFill="1" applyBorder="1" applyAlignment="1">
      <alignment horizontal="center" vertical="center"/>
    </xf>
    <xf numFmtId="0" fontId="25" fillId="0" borderId="23" xfId="2" applyFont="1" applyBorder="1" applyAlignment="1">
      <alignment horizontal="center" vertical="top"/>
    </xf>
    <xf numFmtId="0" fontId="9" fillId="0" borderId="0" xfId="2" applyAlignment="1">
      <alignment horizontal="left" vertical="top" wrapText="1"/>
    </xf>
    <xf numFmtId="0" fontId="25" fillId="0" borderId="42" xfId="2" applyFont="1" applyBorder="1" applyAlignment="1">
      <alignment vertical="center"/>
    </xf>
    <xf numFmtId="0" fontId="15" fillId="8" borderId="21" xfId="3" applyNumberFormat="1" applyFont="1" applyFill="1" applyBorder="1" applyAlignment="1">
      <alignment horizontal="center" vertical="center"/>
    </xf>
    <xf numFmtId="0" fontId="15" fillId="8" borderId="41" xfId="3" applyNumberFormat="1" applyFont="1" applyFill="1" applyBorder="1" applyAlignment="1">
      <alignment horizontal="center" vertical="center"/>
    </xf>
    <xf numFmtId="0" fontId="15" fillId="8" borderId="40" xfId="3" applyNumberFormat="1" applyFont="1" applyFill="1" applyBorder="1" applyAlignment="1">
      <alignment horizontal="center" vertical="center"/>
    </xf>
    <xf numFmtId="0" fontId="15" fillId="8" borderId="19" xfId="3" applyNumberFormat="1" applyFont="1" applyFill="1" applyBorder="1" applyAlignment="1">
      <alignment horizontal="center" vertical="center"/>
    </xf>
    <xf numFmtId="0" fontId="21" fillId="11" borderId="20" xfId="2" applyFont="1" applyFill="1" applyBorder="1" applyAlignment="1">
      <alignment horizontal="center"/>
    </xf>
    <xf numFmtId="0" fontId="22" fillId="11" borderId="17" xfId="2" applyFont="1" applyFill="1" applyBorder="1" applyAlignment="1">
      <alignment horizontal="center"/>
    </xf>
    <xf numFmtId="0" fontId="22" fillId="11" borderId="20" xfId="2" applyFont="1" applyFill="1" applyBorder="1" applyAlignment="1">
      <alignment horizontal="center"/>
    </xf>
    <xf numFmtId="0" fontId="11" fillId="5" borderId="0" xfId="2" applyFont="1" applyFill="1" applyAlignment="1">
      <alignment horizontal="center" vertical="center" wrapText="1"/>
    </xf>
    <xf numFmtId="14" fontId="9" fillId="6" borderId="0" xfId="2" applyNumberFormat="1" applyFill="1" applyAlignment="1">
      <alignment horizontal="center"/>
    </xf>
    <xf numFmtId="14" fontId="13" fillId="6" borderId="0" xfId="2" applyNumberFormat="1" applyFont="1" applyFill="1" applyAlignment="1">
      <alignment horizontal="center"/>
    </xf>
    <xf numFmtId="0" fontId="34" fillId="0" borderId="0" xfId="0" applyFont="1" applyAlignment="1">
      <alignment horizontal="left"/>
    </xf>
    <xf numFmtId="0" fontId="35" fillId="13" borderId="2" xfId="2" applyFont="1" applyFill="1" applyBorder="1" applyAlignment="1">
      <alignment horizontal="center" vertical="top"/>
    </xf>
    <xf numFmtId="0" fontId="36" fillId="0" borderId="2" xfId="2" applyFont="1" applyBorder="1" applyAlignment="1">
      <alignment horizontal="center" vertical="center"/>
    </xf>
    <xf numFmtId="0" fontId="36" fillId="0" borderId="2" xfId="2" applyFont="1" applyBorder="1" applyAlignment="1">
      <alignment horizontal="left" vertical="center"/>
    </xf>
    <xf numFmtId="0" fontId="36" fillId="0" borderId="2" xfId="2" applyFont="1" applyBorder="1" applyAlignment="1">
      <alignment vertical="top"/>
    </xf>
    <xf numFmtId="0" fontId="35" fillId="14" borderId="2" xfId="2" applyFont="1" applyFill="1" applyBorder="1" applyAlignment="1">
      <alignment horizontal="center" vertical="top"/>
    </xf>
    <xf numFmtId="0" fontId="35" fillId="15" borderId="2" xfId="2" applyFont="1" applyFill="1" applyBorder="1" applyAlignment="1">
      <alignment horizontal="center" vertical="top"/>
    </xf>
    <xf numFmtId="0" fontId="35" fillId="16" borderId="2" xfId="2" applyFont="1" applyFill="1" applyBorder="1" applyAlignment="1">
      <alignment horizontal="center" vertical="top"/>
    </xf>
    <xf numFmtId="0" fontId="35" fillId="17" borderId="2" xfId="2" applyFont="1" applyFill="1" applyBorder="1" applyAlignment="1">
      <alignment horizontal="center" vertical="top"/>
    </xf>
    <xf numFmtId="0" fontId="35" fillId="20" borderId="2" xfId="2" applyFont="1" applyFill="1" applyBorder="1" applyAlignment="1">
      <alignment horizontal="center" vertical="top"/>
    </xf>
    <xf numFmtId="0" fontId="35" fillId="22" borderId="2" xfId="2" applyFont="1" applyFill="1" applyBorder="1" applyAlignment="1">
      <alignment horizontal="center" vertical="top"/>
    </xf>
    <xf numFmtId="0" fontId="35" fillId="23" borderId="2" xfId="2" applyFont="1" applyFill="1" applyBorder="1" applyAlignment="1">
      <alignment horizontal="center" vertical="top"/>
    </xf>
    <xf numFmtId="0" fontId="35" fillId="24" borderId="2" xfId="2" applyFont="1" applyFill="1" applyBorder="1" applyAlignment="1">
      <alignment horizontal="center" vertical="top"/>
    </xf>
    <xf numFmtId="0" fontId="35" fillId="25" borderId="2" xfId="2" applyFon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9" fillId="0" borderId="0" xfId="2" applyAlignment="1">
      <alignment horizontal="left" vertical="top" wrapText="1"/>
    </xf>
    <xf numFmtId="49" fontId="24" fillId="8" borderId="20" xfId="2" applyNumberFormat="1" applyFont="1" applyFill="1" applyBorder="1" applyAlignment="1">
      <alignment horizontal="center" vertical="center"/>
    </xf>
    <xf numFmtId="49" fontId="24" fillId="8" borderId="42" xfId="2" applyNumberFormat="1" applyFont="1" applyFill="1" applyBorder="1" applyAlignment="1">
      <alignment horizontal="center" vertical="center"/>
    </xf>
    <xf numFmtId="49" fontId="24" fillId="8" borderId="19" xfId="2" applyNumberFormat="1" applyFont="1" applyFill="1" applyBorder="1" applyAlignment="1">
      <alignment horizontal="center" vertical="center"/>
    </xf>
    <xf numFmtId="0" fontId="20" fillId="9" borderId="16" xfId="2" applyFont="1" applyFill="1" applyBorder="1" applyAlignment="1">
      <alignment horizontal="center"/>
    </xf>
    <xf numFmtId="0" fontId="20" fillId="9" borderId="0" xfId="2" applyFont="1" applyFill="1" applyAlignment="1">
      <alignment horizontal="center"/>
    </xf>
    <xf numFmtId="0" fontId="20" fillId="10" borderId="0" xfId="2" applyFont="1" applyFill="1" applyAlignment="1">
      <alignment horizontal="center"/>
    </xf>
    <xf numFmtId="0" fontId="20" fillId="9" borderId="17" xfId="2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49" fontId="24" fillId="8" borderId="19" xfId="2" applyNumberFormat="1" applyFont="1" applyFill="1" applyBorder="1" applyAlignment="1">
      <alignment horizontal="center" vertical="center" textRotation="90" wrapText="1"/>
    </xf>
    <xf numFmtId="49" fontId="24" fillId="8" borderId="20" xfId="2" applyNumberFormat="1" applyFont="1" applyFill="1" applyBorder="1" applyAlignment="1">
      <alignment horizontal="center" vertical="center" textRotation="90" wrapText="1"/>
    </xf>
    <xf numFmtId="49" fontId="24" fillId="8" borderId="32" xfId="2" applyNumberFormat="1" applyFont="1" applyFill="1" applyBorder="1" applyAlignment="1">
      <alignment horizontal="center" vertical="center" textRotation="90" wrapText="1"/>
    </xf>
    <xf numFmtId="0" fontId="25" fillId="1" borderId="18" xfId="2" applyFont="1" applyFill="1" applyBorder="1" applyAlignment="1">
      <alignment horizontal="center" vertical="center" textRotation="255"/>
    </xf>
    <xf numFmtId="0" fontId="25" fillId="1" borderId="53" xfId="2" applyFont="1" applyFill="1" applyBorder="1" applyAlignment="1">
      <alignment horizontal="center" vertical="center" textRotation="255"/>
    </xf>
    <xf numFmtId="0" fontId="25" fillId="1" borderId="0" xfId="2" applyFont="1" applyFill="1" applyAlignment="1">
      <alignment horizontal="center" vertical="center" textRotation="255"/>
    </xf>
    <xf numFmtId="0" fontId="25" fillId="1" borderId="26" xfId="2" applyFont="1" applyFill="1" applyBorder="1" applyAlignment="1">
      <alignment horizontal="center" vertical="center" textRotation="255"/>
    </xf>
    <xf numFmtId="49" fontId="24" fillId="8" borderId="19" xfId="2" applyNumberFormat="1" applyFont="1" applyFill="1" applyBorder="1" applyAlignment="1">
      <alignment horizontal="center" vertical="center" wrapText="1"/>
    </xf>
    <xf numFmtId="49" fontId="24" fillId="8" borderId="20" xfId="2" applyNumberFormat="1" applyFont="1" applyFill="1" applyBorder="1" applyAlignment="1">
      <alignment horizontal="center" vertical="center" wrapText="1"/>
    </xf>
    <xf numFmtId="49" fontId="24" fillId="8" borderId="32" xfId="2" applyNumberFormat="1" applyFont="1" applyFill="1" applyBorder="1" applyAlignment="1">
      <alignment horizontal="center" vertical="center" wrapText="1"/>
    </xf>
  </cellXfs>
  <cellStyles count="4">
    <cellStyle name="Hyperlink" xfId="1" xr:uid="{00000000-000B-0000-0000-000008000000}"/>
    <cellStyle name="Millares 2" xfId="3" xr:uid="{B09EA387-A6BE-4AF0-80F2-7F1A77412819}"/>
    <cellStyle name="Normal" xfId="0" builtinId="0"/>
    <cellStyle name="Normal 2" xfId="2" xr:uid="{6DA28937-4198-494C-8598-6C54730A736D}"/>
  </cellStyles>
  <dxfs count="20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/>
        <bottom/>
      </border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theme="0" tint="-0.2499465926084170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theme="0" tint="-0.2499465926084170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theme="0" tint="-0.2499465926084170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theme="9" tint="-0.24994659260841701"/>
        </patternFill>
      </fill>
    </dxf>
    <dxf>
      <fill>
        <patternFill>
          <bgColor rgb="FFFF872D"/>
        </patternFill>
      </fill>
    </dxf>
    <dxf>
      <fill>
        <patternFill>
          <bgColor rgb="FF00D05E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DD868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A9D08E"/>
        </patternFill>
      </fill>
    </dxf>
    <dxf>
      <fill>
        <patternFill>
          <bgColor rgb="FF9BC2E6"/>
        </patternFill>
      </fill>
    </dxf>
    <dxf>
      <fill>
        <patternFill>
          <bgColor rgb="FFF4B084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276AD4-D03C-4B21-8749-E01FBFFEC5A0}" name="Table3" displayName="Table3" ref="A1:AX59" totalsRowShown="0" headerRowDxfId="51" dataDxfId="50">
  <autoFilter ref="A1:AX59" xr:uid="{DA276AD4-D03C-4B21-8749-E01FBFFEC5A0}"/>
  <sortState xmlns:xlrd2="http://schemas.microsoft.com/office/spreadsheetml/2017/richdata2" ref="A2:AX59">
    <sortCondition ref="C2:C59"/>
  </sortState>
  <tableColumns count="50">
    <tableColumn id="1" xr3:uid="{7097F949-735D-433F-9E26-81F99559AA08}" name="Academic Area" dataDxfId="49"/>
    <tableColumn id="4" xr3:uid="{B859599A-7A1D-455C-B9DC-020BA930BFC8}" name="Electives Concentration" dataDxfId="48"/>
    <tableColumn id="16" xr3:uid="{B490810B-8C6E-44D4-B94A-E298F0AAC008}" name="No" dataDxfId="47"/>
    <tableColumn id="2" xr3:uid="{BA44DEAE-CCE0-4378-A03E-C444CE21100D}" name="Course " dataDxfId="46"/>
    <tableColumn id="3" xr3:uid="{E07A75F3-9727-4740-AA4F-9DDD4AB17F39}" name="Professor" dataDxfId="45"/>
    <tableColumn id="6" xr3:uid="{7BFBB72C-48C3-4B01-AE93-D4BB4DADD41E}" name="Course language" dataDxfId="44"/>
    <tableColumn id="15" xr3:uid="{2E33AE82-960C-43BD-B4A3-7E0D77442805}" name="No sessions" dataDxfId="43"/>
    <tableColumn id="7" xr3:uid="{B8E1E177-1AF4-4672-BB1B-8363415827F0}" name="Professor accepts deliverables in other languages (Spa/Eng)?" dataDxfId="42"/>
    <tableColumn id="8" xr3:uid="{69CF9605-B253-4A3A-9425-CE46489C8AB2}" name="Comments" dataDxfId="41"/>
    <tableColumn id="5" xr3:uid="{08C64F2A-A515-458D-8322-8E4C6D087FC8}" name="Incompatibilities1" dataDxfId="40"/>
    <tableColumn id="9" xr3:uid="{3135032A-9A54-430C-B6FD-746A7D98F0A8}" name="Incompatibilities2" dataDxfId="39"/>
    <tableColumn id="10" xr3:uid="{43C47196-51AE-4DC7-8838-D486A5A8A19C}" name="Incompatibilities3" dataDxfId="38"/>
    <tableColumn id="11" xr3:uid="{7A501A7F-D953-4976-B7B2-08F9EA07E9D1}" name="Incompatibilities4" dataDxfId="37"/>
    <tableColumn id="12" xr3:uid="{91708834-90B5-4548-A46F-564F9A8253EC}" name="Incompatibilities5" dataDxfId="36"/>
    <tableColumn id="13" xr3:uid="{09D63E62-2CF8-47B7-B20B-01D4C9A037AB}" name="Incompatibilities6" dataDxfId="35"/>
    <tableColumn id="14" xr3:uid="{D263D743-EC58-44D1-B75F-3D29AC50525E}" name="Incompatibilities7" dataDxfId="34"/>
    <tableColumn id="17" xr3:uid="{0A7187E6-2E58-450B-9C16-B9C7128FD7BC}" name="Incompatibilities8" dataDxfId="33"/>
    <tableColumn id="18" xr3:uid="{C4EDB2F4-146B-4053-99B7-9D4B20B04933}" name="Incompatibilities9" dataDxfId="32"/>
    <tableColumn id="19" xr3:uid="{4E8025D5-1360-46B7-80A8-994C5AA3E58D}" name="Incompatibilities10" dataDxfId="31"/>
    <tableColumn id="20" xr3:uid="{8E6FC621-8D3E-4FD4-8B6B-7F6431517037}" name="Incompatibilities11" dataDxfId="30"/>
    <tableColumn id="21" xr3:uid="{99A8DFAE-7A3C-4D0A-ADB8-88B49380037B}" name="Incompatibilities12" dataDxfId="29"/>
    <tableColumn id="22" xr3:uid="{656A3F22-CBD0-4BE9-826C-D484E06D8E55}" name="Incompatibilities13" dataDxfId="28"/>
    <tableColumn id="23" xr3:uid="{6036968A-8B28-46A3-A1CF-D6F454E63F88}" name="Incompatibilities14" dataDxfId="27"/>
    <tableColumn id="24" xr3:uid="{D742D06F-806B-4E68-8B02-09A0C2D36BCE}" name="Incompatibilities15" dataDxfId="26"/>
    <tableColumn id="25" xr3:uid="{1FC04FA5-D332-4732-A967-E07A55A7D4B2}" name="Incompatibilities16" dataDxfId="25"/>
    <tableColumn id="26" xr3:uid="{C9847E22-43C4-4C4D-BE0D-920361AB5FD5}" name="Incompatibilities17" dataDxfId="24"/>
    <tableColumn id="27" xr3:uid="{8045F9D3-99D1-4378-AFF2-AAD8ECB7D336}" name="Incompatibilities18" dataDxfId="23"/>
    <tableColumn id="28" xr3:uid="{6DF7F322-9641-46E5-8A0C-46C8AD7C189A}" name="Incompatibilities19" dataDxfId="22"/>
    <tableColumn id="29" xr3:uid="{1FA797E1-2AB8-47E5-BB09-63A9C8595041}" name="Incompatibilities20" dataDxfId="21"/>
    <tableColumn id="30" xr3:uid="{981CDACE-06B3-47EE-92D3-8A615173382E}" name="Incompatibilities21" dataDxfId="20"/>
    <tableColumn id="31" xr3:uid="{F8B2CA7A-24A3-428A-9A0B-6FF8DCCE17A4}" name="Incompatibilities22" dataDxfId="19"/>
    <tableColumn id="32" xr3:uid="{26DCCE5A-9BF0-4AAB-9D80-60A4D582EB6D}" name="Incompatibilities23" dataDxfId="18"/>
    <tableColumn id="33" xr3:uid="{D3B4C992-784E-44F2-A3E2-C063BC3103E8}" name="Incompatibilities24" dataDxfId="17"/>
    <tableColumn id="34" xr3:uid="{496EE716-4BF0-44CB-BA36-E6394D61CFCB}" name="Incompatibilities25" dataDxfId="16"/>
    <tableColumn id="35" xr3:uid="{33BED662-36C0-4586-830B-B1E6F50CEC42}" name="Incompatibilities26" dataDxfId="15"/>
    <tableColumn id="36" xr3:uid="{5FEBFECF-4DC4-49BE-836C-3A83D7DBD80A}" name="Incompatibilities27" dataDxfId="14"/>
    <tableColumn id="37" xr3:uid="{DF236453-5243-4E06-A374-0586013D1E00}" name="Incompatibilities28" dataDxfId="13"/>
    <tableColumn id="38" xr3:uid="{8A58DCF1-4236-4D8C-B41F-643271BB2582}" name="Incompatibilities29" dataDxfId="12"/>
    <tableColumn id="39" xr3:uid="{E59A1555-5FE1-44FC-9D98-67626E650232}" name="Incompatibilities30" dataDxfId="11"/>
    <tableColumn id="40" xr3:uid="{9F9F2F9D-5B49-46C6-948C-4E3669FFA7D0}" name="Incompatibilities31" dataDxfId="10"/>
    <tableColumn id="41" xr3:uid="{E18D063F-CF11-432A-A2B7-0417A3DA5E18}" name="Incompatibilities32" dataDxfId="9"/>
    <tableColumn id="42" xr3:uid="{09FF445B-2103-4B26-9FDF-9252413E6628}" name="Incompatibilities33" dataDxfId="8"/>
    <tableColumn id="43" xr3:uid="{903A398A-EA36-4765-A118-E3B3488961EC}" name="Incompatibilities34" dataDxfId="7"/>
    <tableColumn id="44" xr3:uid="{FD85A797-B494-4F9D-BA1E-EFBACCB4A728}" name="Incompatibilities35" dataDxfId="6"/>
    <tableColumn id="45" xr3:uid="{B5A88873-4B44-4879-8C53-6C7B74697137}" name="Incompatibilities36" dataDxfId="5"/>
    <tableColumn id="46" xr3:uid="{5B59402D-76AF-448E-B748-E12FB805110A}" name="Incompatibilities37" dataDxfId="4"/>
    <tableColumn id="47" xr3:uid="{C2D2457E-1019-44F4-87FE-81693B17DA33}" name="Incompatibilities38" dataDxfId="3"/>
    <tableColumn id="48" xr3:uid="{B2040BF8-B80A-48B0-9AA3-849E59493F50}" name="Incompatibilities39" dataDxfId="2"/>
    <tableColumn id="49" xr3:uid="{A7FDF927-5D34-44B1-9E36-617F7F16CEB2}" name="Incompatibilities40" dataDxfId="1"/>
    <tableColumn id="50" xr3:uid="{E5ED3716-0C61-4A3A-8555-D3EE73466BE0}" name="Incompatibilities4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31A0F-29ED-4F5F-B395-1C63E52E1CEC}">
  <dimension ref="A1:CM184"/>
  <sheetViews>
    <sheetView showGridLines="0" topLeftCell="H107" zoomScale="80" zoomScaleNormal="80" workbookViewId="0">
      <selection activeCell="N147" sqref="N147"/>
    </sheetView>
  </sheetViews>
  <sheetFormatPr defaultColWidth="5" defaultRowHeight="13"/>
  <cols>
    <col min="1" max="1" width="7.1796875" style="28" hidden="1" customWidth="1"/>
    <col min="2" max="2" width="42.54296875" style="27" hidden="1" customWidth="1"/>
    <col min="3" max="3" width="33.81640625" style="28" hidden="1" customWidth="1"/>
    <col min="4" max="4" width="10.54296875" style="42" hidden="1" customWidth="1"/>
    <col min="5" max="5" width="12.453125" style="27" hidden="1" customWidth="1"/>
    <col min="6" max="7" width="9.54296875" style="28" hidden="1" customWidth="1"/>
    <col min="8" max="8" width="12.7265625" style="28" customWidth="1"/>
    <col min="9" max="9" width="10.26953125" style="28" customWidth="1"/>
    <col min="10" max="10" width="9.453125" style="28" customWidth="1"/>
    <col min="11" max="11" width="25.54296875" style="28" customWidth="1"/>
    <col min="12" max="12" width="13.81640625" style="28" customWidth="1"/>
    <col min="13" max="13" width="19.453125" style="28" customWidth="1"/>
    <col min="14" max="14" width="13.1796875" style="28" customWidth="1"/>
    <col min="15" max="15" width="33.1796875" style="28" customWidth="1"/>
    <col min="16" max="18" width="4.453125" style="28" customWidth="1"/>
    <col min="19" max="20" width="4.81640625" style="28" customWidth="1"/>
    <col min="21" max="33" width="4.453125" style="28" customWidth="1"/>
    <col min="34" max="34" width="4.453125" style="41" customWidth="1"/>
    <col min="35" max="40" width="4.453125" style="28" customWidth="1"/>
    <col min="41" max="41" width="4.54296875" style="28" customWidth="1"/>
    <col min="42" max="45" width="4.453125" style="28" customWidth="1"/>
    <col min="46" max="50" width="4.7265625" style="28" customWidth="1"/>
    <col min="51" max="51" width="4.453125" style="28" customWidth="1"/>
    <col min="52" max="56" width="5.453125" style="28" customWidth="1"/>
    <col min="57" max="90" width="4.453125" style="28" customWidth="1"/>
    <col min="91" max="91" width="8.453125" style="27" customWidth="1"/>
    <col min="92" max="16384" width="5" style="27"/>
  </cols>
  <sheetData>
    <row r="1" spans="1:18" ht="33.75" hidden="1" customHeight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169"/>
      <c r="L1" s="169"/>
      <c r="M1" s="27"/>
      <c r="N1" s="27"/>
      <c r="O1" s="27"/>
      <c r="P1" s="27"/>
      <c r="Q1" s="27"/>
      <c r="R1" s="27"/>
    </row>
    <row r="2" spans="1:18" ht="15.75" hidden="1" customHeight="1">
      <c r="A2" s="29">
        <v>1</v>
      </c>
      <c r="B2" s="30" t="s">
        <v>10</v>
      </c>
      <c r="C2" s="31" t="s">
        <v>11</v>
      </c>
      <c r="D2" s="32" t="s">
        <v>12</v>
      </c>
      <c r="E2" s="29">
        <v>15</v>
      </c>
      <c r="F2" s="33">
        <f t="shared" ref="F2:F65" si="0">COUNTIF($P$101:$CL$178,A2)-E2</f>
        <v>0</v>
      </c>
      <c r="G2" s="34"/>
      <c r="H2" s="34"/>
      <c r="I2" s="35"/>
      <c r="J2" s="36" t="s">
        <v>13</v>
      </c>
      <c r="K2" s="170"/>
      <c r="L2" s="170"/>
      <c r="M2" s="27"/>
      <c r="N2" s="27"/>
      <c r="O2" s="27"/>
      <c r="P2" s="27"/>
      <c r="Q2" s="27"/>
      <c r="R2" s="27"/>
    </row>
    <row r="3" spans="1:18" ht="15.75" hidden="1" customHeight="1">
      <c r="A3" s="29">
        <v>2</v>
      </c>
      <c r="B3" s="31" t="s">
        <v>14</v>
      </c>
      <c r="C3" s="31" t="s">
        <v>15</v>
      </c>
      <c r="D3" s="32" t="s">
        <v>12</v>
      </c>
      <c r="E3" s="29">
        <v>15</v>
      </c>
      <c r="F3" s="33">
        <f t="shared" si="0"/>
        <v>0</v>
      </c>
      <c r="G3" s="34"/>
      <c r="H3" s="34"/>
      <c r="I3" s="35"/>
      <c r="J3" s="36" t="s">
        <v>13</v>
      </c>
      <c r="K3" s="170"/>
      <c r="L3" s="170"/>
      <c r="M3" s="27"/>
      <c r="N3" s="27"/>
      <c r="O3" s="27"/>
      <c r="P3" s="27"/>
      <c r="Q3" s="27"/>
      <c r="R3" s="27"/>
    </row>
    <row r="4" spans="1:18" ht="15.75" hidden="1" customHeight="1">
      <c r="A4" s="29">
        <v>3</v>
      </c>
      <c r="B4" s="31" t="s">
        <v>16</v>
      </c>
      <c r="C4" s="31" t="s">
        <v>17</v>
      </c>
      <c r="D4" s="32" t="s">
        <v>12</v>
      </c>
      <c r="E4" s="29">
        <v>15</v>
      </c>
      <c r="F4" s="33">
        <f t="shared" si="0"/>
        <v>0</v>
      </c>
      <c r="G4" s="34" t="s">
        <v>18</v>
      </c>
      <c r="H4" s="34"/>
      <c r="I4" s="35"/>
      <c r="J4" s="36" t="s">
        <v>13</v>
      </c>
      <c r="K4" s="170"/>
      <c r="L4" s="170"/>
      <c r="M4" s="27"/>
      <c r="N4" s="27"/>
      <c r="O4" s="27"/>
      <c r="P4" s="27"/>
      <c r="Q4" s="27"/>
      <c r="R4" s="27"/>
    </row>
    <row r="5" spans="1:18" ht="15.75" hidden="1" customHeight="1">
      <c r="A5" s="29">
        <v>5</v>
      </c>
      <c r="B5" s="31" t="s">
        <v>19</v>
      </c>
      <c r="C5" s="31" t="s">
        <v>20</v>
      </c>
      <c r="D5" s="32" t="s">
        <v>12</v>
      </c>
      <c r="E5" s="29">
        <v>15</v>
      </c>
      <c r="F5" s="33">
        <f t="shared" si="0"/>
        <v>0</v>
      </c>
      <c r="G5" s="34"/>
      <c r="H5" s="34"/>
      <c r="I5" s="35"/>
      <c r="J5" s="36" t="s">
        <v>13</v>
      </c>
      <c r="K5" s="170"/>
      <c r="L5" s="170"/>
      <c r="M5" s="27"/>
      <c r="N5" s="27"/>
      <c r="O5" s="27"/>
      <c r="P5" s="27"/>
      <c r="Q5" s="27"/>
      <c r="R5" s="27"/>
    </row>
    <row r="6" spans="1:18" ht="15.75" hidden="1" customHeight="1">
      <c r="A6" s="29">
        <v>6</v>
      </c>
      <c r="B6" s="31" t="s">
        <v>21</v>
      </c>
      <c r="C6" s="31" t="s">
        <v>22</v>
      </c>
      <c r="D6" s="32" t="s">
        <v>12</v>
      </c>
      <c r="E6" s="29">
        <v>15</v>
      </c>
      <c r="F6" s="33">
        <f t="shared" si="0"/>
        <v>0</v>
      </c>
      <c r="G6" s="34" t="s">
        <v>18</v>
      </c>
      <c r="H6" s="34"/>
      <c r="I6" s="35"/>
      <c r="J6" s="36" t="s">
        <v>13</v>
      </c>
      <c r="K6" s="170"/>
      <c r="L6" s="170"/>
      <c r="M6" s="27"/>
      <c r="N6" s="27"/>
      <c r="O6" s="27"/>
      <c r="P6" s="27"/>
      <c r="Q6" s="27"/>
      <c r="R6" s="27"/>
    </row>
    <row r="7" spans="1:18" ht="15.75" hidden="1" customHeight="1">
      <c r="A7" s="29">
        <v>7</v>
      </c>
      <c r="B7" s="31" t="s">
        <v>23</v>
      </c>
      <c r="C7" s="31" t="s">
        <v>24</v>
      </c>
      <c r="D7" s="32" t="s">
        <v>12</v>
      </c>
      <c r="E7" s="29">
        <v>15</v>
      </c>
      <c r="F7" s="33">
        <f t="shared" si="0"/>
        <v>0</v>
      </c>
      <c r="G7" s="34"/>
      <c r="H7" s="34"/>
      <c r="I7" s="35"/>
      <c r="J7" s="36" t="s">
        <v>13</v>
      </c>
      <c r="K7" s="170"/>
      <c r="L7" s="170"/>
      <c r="M7" s="27"/>
      <c r="N7" s="27"/>
      <c r="O7" s="27"/>
      <c r="P7" s="27"/>
      <c r="Q7" s="27"/>
      <c r="R7" s="27"/>
    </row>
    <row r="8" spans="1:18" ht="15.75" hidden="1" customHeight="1">
      <c r="A8" s="29">
        <v>8</v>
      </c>
      <c r="B8" s="31" t="s">
        <v>25</v>
      </c>
      <c r="C8" s="31" t="s">
        <v>26</v>
      </c>
      <c r="D8" s="32" t="s">
        <v>12</v>
      </c>
      <c r="E8" s="29">
        <v>15</v>
      </c>
      <c r="F8" s="33">
        <f t="shared" si="0"/>
        <v>0</v>
      </c>
      <c r="G8" s="34"/>
      <c r="H8" s="34" t="s">
        <v>27</v>
      </c>
      <c r="I8" s="35"/>
      <c r="J8" s="36" t="s">
        <v>13</v>
      </c>
      <c r="K8" s="170"/>
      <c r="L8" s="170"/>
      <c r="M8" s="27"/>
      <c r="N8" s="27"/>
      <c r="O8" s="27"/>
      <c r="P8" s="27"/>
      <c r="Q8" s="27"/>
      <c r="R8" s="27"/>
    </row>
    <row r="9" spans="1:18" ht="15.75" hidden="1" customHeight="1">
      <c r="A9" s="29">
        <v>9</v>
      </c>
      <c r="B9" s="31" t="s">
        <v>28</v>
      </c>
      <c r="C9" s="31" t="s">
        <v>29</v>
      </c>
      <c r="D9" s="32" t="s">
        <v>12</v>
      </c>
      <c r="E9" s="29">
        <v>15</v>
      </c>
      <c r="F9" s="33">
        <f t="shared" si="0"/>
        <v>0</v>
      </c>
      <c r="G9" s="34"/>
      <c r="H9" s="34"/>
      <c r="I9" s="35"/>
      <c r="J9" s="36" t="s">
        <v>13</v>
      </c>
      <c r="K9" s="170"/>
      <c r="L9" s="170"/>
      <c r="M9" s="27"/>
      <c r="N9" s="27"/>
      <c r="O9" s="27"/>
      <c r="P9" s="27"/>
      <c r="Q9" s="27"/>
      <c r="R9" s="27"/>
    </row>
    <row r="10" spans="1:18" ht="15.75" hidden="1" customHeight="1">
      <c r="A10" s="29">
        <v>10</v>
      </c>
      <c r="B10" s="31" t="s">
        <v>30</v>
      </c>
      <c r="C10" s="31" t="s">
        <v>31</v>
      </c>
      <c r="D10" s="32" t="s">
        <v>12</v>
      </c>
      <c r="E10" s="29">
        <v>15</v>
      </c>
      <c r="F10" s="33">
        <f t="shared" si="0"/>
        <v>0</v>
      </c>
      <c r="G10" s="34"/>
      <c r="H10" s="35"/>
      <c r="I10" s="35"/>
      <c r="J10" s="36" t="s">
        <v>13</v>
      </c>
      <c r="K10" s="170"/>
      <c r="L10" s="170"/>
      <c r="M10" s="27"/>
      <c r="N10" s="27"/>
      <c r="O10" s="27"/>
      <c r="P10" s="27"/>
      <c r="Q10" s="27"/>
      <c r="R10" s="27"/>
    </row>
    <row r="11" spans="1:18" ht="15.75" hidden="1" customHeight="1">
      <c r="A11" s="29">
        <v>11</v>
      </c>
      <c r="B11" s="31" t="s">
        <v>32</v>
      </c>
      <c r="C11" s="37" t="s">
        <v>33</v>
      </c>
      <c r="D11" s="32" t="s">
        <v>34</v>
      </c>
      <c r="E11" s="29">
        <v>15</v>
      </c>
      <c r="F11" s="33">
        <f t="shared" si="0"/>
        <v>0</v>
      </c>
      <c r="G11" s="34"/>
      <c r="H11" s="34"/>
      <c r="I11" s="35"/>
      <c r="J11" s="36" t="s">
        <v>13</v>
      </c>
      <c r="K11" s="170"/>
      <c r="L11" s="170"/>
      <c r="M11" s="27"/>
      <c r="N11" s="27"/>
      <c r="O11" s="27"/>
      <c r="P11" s="27"/>
      <c r="Q11" s="27"/>
      <c r="R11" s="27"/>
    </row>
    <row r="12" spans="1:18" ht="15.75" hidden="1" customHeight="1">
      <c r="A12" s="29">
        <v>12</v>
      </c>
      <c r="B12" s="31" t="s">
        <v>35</v>
      </c>
      <c r="C12" s="31" t="s">
        <v>36</v>
      </c>
      <c r="D12" s="32" t="s">
        <v>12</v>
      </c>
      <c r="E12" s="29">
        <v>15</v>
      </c>
      <c r="F12" s="33">
        <f t="shared" si="0"/>
        <v>0</v>
      </c>
      <c r="G12" s="34"/>
      <c r="H12" s="34"/>
      <c r="I12" s="35"/>
      <c r="J12" s="36" t="s">
        <v>13</v>
      </c>
      <c r="K12" s="170"/>
      <c r="L12" s="170"/>
      <c r="M12" s="27"/>
      <c r="N12" s="27"/>
      <c r="O12" s="27"/>
      <c r="P12" s="27"/>
      <c r="Q12" s="27"/>
      <c r="R12" s="27"/>
    </row>
    <row r="13" spans="1:18" ht="15.75" hidden="1" customHeight="1">
      <c r="A13" s="29">
        <v>13</v>
      </c>
      <c r="B13" s="31" t="s">
        <v>37</v>
      </c>
      <c r="C13" s="31" t="s">
        <v>38</v>
      </c>
      <c r="D13" s="32" t="s">
        <v>12</v>
      </c>
      <c r="E13" s="29">
        <v>15</v>
      </c>
      <c r="F13" s="33">
        <f t="shared" si="0"/>
        <v>0</v>
      </c>
      <c r="G13" s="34"/>
      <c r="H13" s="34" t="s">
        <v>27</v>
      </c>
      <c r="I13" s="35"/>
      <c r="J13" s="36" t="s">
        <v>13</v>
      </c>
      <c r="K13" s="170"/>
      <c r="L13" s="170"/>
      <c r="M13" s="27"/>
      <c r="N13" s="27"/>
      <c r="O13" s="27"/>
      <c r="P13" s="27"/>
      <c r="Q13" s="27"/>
      <c r="R13" s="27"/>
    </row>
    <row r="14" spans="1:18" ht="15.75" hidden="1" customHeight="1">
      <c r="A14" s="29">
        <v>14</v>
      </c>
      <c r="B14" s="31" t="s">
        <v>39</v>
      </c>
      <c r="C14" s="31" t="s">
        <v>40</v>
      </c>
      <c r="D14" s="32" t="s">
        <v>12</v>
      </c>
      <c r="E14" s="29">
        <v>15</v>
      </c>
      <c r="F14" s="33">
        <f t="shared" si="0"/>
        <v>0</v>
      </c>
      <c r="G14" s="34"/>
      <c r="H14" s="34"/>
      <c r="I14" s="35"/>
      <c r="J14" s="36" t="s">
        <v>13</v>
      </c>
      <c r="K14" s="170"/>
      <c r="L14" s="170"/>
      <c r="M14" s="27"/>
      <c r="N14" s="27"/>
      <c r="O14" s="27"/>
      <c r="P14" s="27"/>
      <c r="Q14" s="27"/>
      <c r="R14" s="27"/>
    </row>
    <row r="15" spans="1:18" ht="15.75" hidden="1" customHeight="1">
      <c r="A15" s="29">
        <v>15</v>
      </c>
      <c r="B15" s="31" t="s">
        <v>41</v>
      </c>
      <c r="C15" s="31" t="s">
        <v>42</v>
      </c>
      <c r="D15" s="32" t="s">
        <v>12</v>
      </c>
      <c r="E15" s="29">
        <v>15</v>
      </c>
      <c r="F15" s="33">
        <f t="shared" si="0"/>
        <v>0</v>
      </c>
      <c r="G15" s="34" t="s">
        <v>18</v>
      </c>
      <c r="H15" s="34"/>
      <c r="I15" s="35"/>
      <c r="J15" s="36" t="s">
        <v>13</v>
      </c>
      <c r="K15" s="170"/>
      <c r="L15" s="170"/>
      <c r="M15" s="27"/>
      <c r="N15" s="27"/>
      <c r="O15" s="27"/>
      <c r="P15" s="27"/>
      <c r="Q15" s="27"/>
      <c r="R15" s="27"/>
    </row>
    <row r="16" spans="1:18" ht="15.75" hidden="1" customHeight="1">
      <c r="A16" s="29">
        <v>16</v>
      </c>
      <c r="B16" s="31" t="s">
        <v>43</v>
      </c>
      <c r="C16" s="31" t="s">
        <v>44</v>
      </c>
      <c r="D16" s="32" t="s">
        <v>12</v>
      </c>
      <c r="E16" s="29">
        <v>15</v>
      </c>
      <c r="F16" s="33">
        <f t="shared" si="0"/>
        <v>0</v>
      </c>
      <c r="G16" s="34"/>
      <c r="H16" s="34"/>
      <c r="I16" s="35"/>
      <c r="J16" s="36" t="s">
        <v>13</v>
      </c>
      <c r="K16" s="170"/>
      <c r="L16" s="170"/>
      <c r="M16" s="27"/>
      <c r="N16" s="27"/>
      <c r="O16" s="27"/>
      <c r="P16" s="27"/>
      <c r="Q16" s="27"/>
      <c r="R16" s="27"/>
    </row>
    <row r="17" spans="1:18" ht="15.75" hidden="1" customHeight="1">
      <c r="A17" s="29">
        <v>17</v>
      </c>
      <c r="B17" s="31" t="s">
        <v>45</v>
      </c>
      <c r="C17" s="31" t="s">
        <v>46</v>
      </c>
      <c r="D17" s="32" t="s">
        <v>12</v>
      </c>
      <c r="E17" s="29">
        <v>15</v>
      </c>
      <c r="F17" s="33">
        <f t="shared" si="0"/>
        <v>1</v>
      </c>
      <c r="G17" s="34"/>
      <c r="H17" s="34"/>
      <c r="I17" s="35"/>
      <c r="J17" s="36" t="s">
        <v>13</v>
      </c>
      <c r="K17" s="170"/>
      <c r="L17" s="170"/>
      <c r="M17" s="27"/>
      <c r="N17" s="27"/>
      <c r="O17" s="27"/>
      <c r="P17" s="27"/>
      <c r="Q17" s="27"/>
      <c r="R17" s="27"/>
    </row>
    <row r="18" spans="1:18" ht="15.75" hidden="1" customHeight="1">
      <c r="A18" s="29">
        <v>18</v>
      </c>
      <c r="B18" s="31" t="s">
        <v>47</v>
      </c>
      <c r="C18" s="31" t="s">
        <v>48</v>
      </c>
      <c r="D18" s="32" t="s">
        <v>12</v>
      </c>
      <c r="E18" s="29">
        <v>15</v>
      </c>
      <c r="F18" s="33">
        <f t="shared" si="0"/>
        <v>0</v>
      </c>
      <c r="G18" s="34"/>
      <c r="H18" s="34"/>
      <c r="I18" s="35"/>
      <c r="J18" s="36" t="s">
        <v>13</v>
      </c>
      <c r="K18" s="170"/>
      <c r="L18" s="170"/>
      <c r="M18" s="27"/>
      <c r="N18" s="27"/>
      <c r="O18" s="27"/>
      <c r="P18" s="27"/>
      <c r="Q18" s="27"/>
      <c r="R18" s="27"/>
    </row>
    <row r="19" spans="1:18" ht="15.75" hidden="1" customHeight="1">
      <c r="A19" s="29">
        <v>19</v>
      </c>
      <c r="B19" s="31" t="s">
        <v>49</v>
      </c>
      <c r="C19" s="31" t="s">
        <v>50</v>
      </c>
      <c r="D19" s="32" t="s">
        <v>12</v>
      </c>
      <c r="E19" s="29">
        <v>15</v>
      </c>
      <c r="F19" s="33">
        <f t="shared" si="0"/>
        <v>0</v>
      </c>
      <c r="G19" s="34"/>
      <c r="H19" s="34"/>
      <c r="I19" s="35"/>
      <c r="J19" s="36" t="s">
        <v>13</v>
      </c>
      <c r="K19" s="170"/>
      <c r="L19" s="170"/>
      <c r="M19" s="27"/>
      <c r="N19" s="27"/>
      <c r="O19" s="27"/>
      <c r="P19" s="27"/>
      <c r="Q19" s="27"/>
      <c r="R19" s="27"/>
    </row>
    <row r="20" spans="1:18" ht="15.75" hidden="1" customHeight="1">
      <c r="A20" s="29">
        <v>20</v>
      </c>
      <c r="B20" s="31" t="s">
        <v>51</v>
      </c>
      <c r="C20" s="31" t="s">
        <v>52</v>
      </c>
      <c r="D20" s="32" t="s">
        <v>34</v>
      </c>
      <c r="E20" s="29">
        <v>15</v>
      </c>
      <c r="F20" s="33">
        <f t="shared" si="0"/>
        <v>0</v>
      </c>
      <c r="G20" s="34"/>
      <c r="H20" s="34"/>
      <c r="I20" s="35"/>
      <c r="J20" s="36" t="s">
        <v>13</v>
      </c>
      <c r="K20" s="170"/>
      <c r="L20" s="170"/>
      <c r="M20" s="27"/>
      <c r="N20" s="27"/>
      <c r="O20" s="27"/>
      <c r="P20" s="27"/>
      <c r="Q20" s="27"/>
      <c r="R20" s="27"/>
    </row>
    <row r="21" spans="1:18" ht="15.75" hidden="1" customHeight="1">
      <c r="A21" s="29">
        <v>21</v>
      </c>
      <c r="B21" s="31" t="s">
        <v>53</v>
      </c>
      <c r="C21" s="31" t="s">
        <v>54</v>
      </c>
      <c r="D21" s="32" t="s">
        <v>12</v>
      </c>
      <c r="E21" s="29">
        <v>15</v>
      </c>
      <c r="F21" s="33">
        <f t="shared" si="0"/>
        <v>0</v>
      </c>
      <c r="G21" s="34"/>
      <c r="H21" s="34"/>
      <c r="I21" s="35"/>
      <c r="J21" s="36" t="s">
        <v>13</v>
      </c>
      <c r="K21" s="170"/>
      <c r="L21" s="170"/>
      <c r="M21" s="27"/>
      <c r="N21" s="27"/>
      <c r="O21" s="27"/>
      <c r="P21" s="27"/>
      <c r="Q21" s="27"/>
      <c r="R21" s="27"/>
    </row>
    <row r="22" spans="1:18" ht="15.75" hidden="1" customHeight="1">
      <c r="A22" s="29">
        <v>22</v>
      </c>
      <c r="B22" s="31" t="s">
        <v>55</v>
      </c>
      <c r="C22" s="31" t="s">
        <v>56</v>
      </c>
      <c r="D22" s="32" t="s">
        <v>34</v>
      </c>
      <c r="E22" s="29">
        <v>15</v>
      </c>
      <c r="F22" s="33">
        <f t="shared" si="0"/>
        <v>0</v>
      </c>
      <c r="G22" s="34"/>
      <c r="H22" s="34"/>
      <c r="I22" s="35"/>
      <c r="J22" s="36" t="s">
        <v>13</v>
      </c>
      <c r="K22" s="170"/>
      <c r="L22" s="170"/>
      <c r="M22" s="27"/>
      <c r="N22" s="27"/>
      <c r="O22" s="27"/>
      <c r="P22" s="27"/>
      <c r="Q22" s="27"/>
      <c r="R22" s="27"/>
    </row>
    <row r="23" spans="1:18" ht="15.75" hidden="1" customHeight="1">
      <c r="A23" s="29">
        <v>23</v>
      </c>
      <c r="B23" s="31" t="s">
        <v>57</v>
      </c>
      <c r="C23" s="31" t="s">
        <v>58</v>
      </c>
      <c r="D23" s="32" t="s">
        <v>34</v>
      </c>
      <c r="E23" s="29">
        <v>15</v>
      </c>
      <c r="F23" s="33">
        <f t="shared" si="0"/>
        <v>0</v>
      </c>
      <c r="G23" s="34"/>
      <c r="H23" s="34"/>
      <c r="I23" s="35"/>
      <c r="J23" s="36" t="s">
        <v>13</v>
      </c>
      <c r="K23" s="170"/>
      <c r="L23" s="170"/>
      <c r="M23" s="27"/>
      <c r="N23" s="27"/>
      <c r="O23" s="27"/>
      <c r="P23" s="27"/>
      <c r="Q23" s="27"/>
      <c r="R23" s="27"/>
    </row>
    <row r="24" spans="1:18" ht="15.75" hidden="1" customHeight="1">
      <c r="A24" s="29">
        <v>24</v>
      </c>
      <c r="B24" s="31" t="s">
        <v>59</v>
      </c>
      <c r="C24" s="31" t="s">
        <v>60</v>
      </c>
      <c r="D24" s="32" t="s">
        <v>12</v>
      </c>
      <c r="E24" s="29">
        <v>15</v>
      </c>
      <c r="F24" s="33">
        <f t="shared" si="0"/>
        <v>0</v>
      </c>
      <c r="G24" s="34"/>
      <c r="H24" s="34"/>
      <c r="I24" s="35"/>
      <c r="J24" s="36" t="s">
        <v>13</v>
      </c>
      <c r="K24" s="170"/>
      <c r="L24" s="170"/>
      <c r="M24" s="27"/>
      <c r="N24" s="27"/>
      <c r="O24" s="27"/>
      <c r="P24" s="27"/>
      <c r="Q24" s="27"/>
      <c r="R24" s="27"/>
    </row>
    <row r="25" spans="1:18" ht="15.75" hidden="1" customHeight="1">
      <c r="A25" s="29">
        <v>25</v>
      </c>
      <c r="B25" s="31" t="s">
        <v>61</v>
      </c>
      <c r="C25" s="31" t="s">
        <v>62</v>
      </c>
      <c r="D25" s="32" t="s">
        <v>12</v>
      </c>
      <c r="E25" s="29">
        <v>15</v>
      </c>
      <c r="F25" s="33">
        <f t="shared" si="0"/>
        <v>0</v>
      </c>
      <c r="G25" s="34" t="s">
        <v>18</v>
      </c>
      <c r="H25" s="34"/>
      <c r="I25" s="35"/>
      <c r="J25" s="36" t="s">
        <v>13</v>
      </c>
      <c r="K25" s="170"/>
      <c r="L25" s="170"/>
      <c r="M25" s="27"/>
      <c r="N25" s="27"/>
      <c r="O25" s="27"/>
      <c r="P25" s="27"/>
      <c r="Q25" s="27"/>
      <c r="R25" s="27"/>
    </row>
    <row r="26" spans="1:18" ht="15.75" hidden="1" customHeight="1">
      <c r="A26" s="29">
        <v>26</v>
      </c>
      <c r="B26" s="31" t="s">
        <v>63</v>
      </c>
      <c r="C26" s="31" t="s">
        <v>64</v>
      </c>
      <c r="D26" s="32" t="s">
        <v>12</v>
      </c>
      <c r="E26" s="29">
        <v>15</v>
      </c>
      <c r="F26" s="33">
        <f t="shared" si="0"/>
        <v>0</v>
      </c>
      <c r="G26" s="34" t="s">
        <v>18</v>
      </c>
      <c r="H26" s="34"/>
      <c r="I26" s="35"/>
      <c r="J26" s="36" t="s">
        <v>13</v>
      </c>
      <c r="K26" s="170"/>
      <c r="L26" s="170"/>
      <c r="M26" s="27"/>
      <c r="N26" s="27"/>
      <c r="O26" s="27"/>
      <c r="P26" s="27"/>
      <c r="Q26" s="27"/>
      <c r="R26" s="27"/>
    </row>
    <row r="27" spans="1:18" ht="15.75" hidden="1" customHeight="1">
      <c r="A27" s="29">
        <v>27</v>
      </c>
      <c r="B27" s="31" t="s">
        <v>65</v>
      </c>
      <c r="C27" s="31" t="s">
        <v>66</v>
      </c>
      <c r="D27" s="32" t="s">
        <v>12</v>
      </c>
      <c r="E27" s="29">
        <v>15</v>
      </c>
      <c r="F27" s="33">
        <f t="shared" si="0"/>
        <v>0</v>
      </c>
      <c r="G27" s="34"/>
      <c r="H27" s="34"/>
      <c r="I27" s="35"/>
      <c r="J27" s="36" t="s">
        <v>13</v>
      </c>
      <c r="K27" s="170"/>
      <c r="L27" s="170"/>
      <c r="M27" s="27"/>
      <c r="N27" s="27"/>
      <c r="O27" s="27"/>
      <c r="P27" s="27"/>
      <c r="Q27" s="27"/>
      <c r="R27" s="27"/>
    </row>
    <row r="28" spans="1:18" ht="15.75" hidden="1" customHeight="1">
      <c r="A28" s="29">
        <v>29</v>
      </c>
      <c r="B28" s="31" t="s">
        <v>67</v>
      </c>
      <c r="C28" s="31" t="s">
        <v>68</v>
      </c>
      <c r="D28" s="32" t="s">
        <v>12</v>
      </c>
      <c r="E28" s="29">
        <v>15</v>
      </c>
      <c r="F28" s="33">
        <f t="shared" si="0"/>
        <v>0</v>
      </c>
      <c r="G28" s="34"/>
      <c r="H28" s="34"/>
      <c r="I28" s="35"/>
      <c r="J28" s="36" t="s">
        <v>13</v>
      </c>
      <c r="K28" s="170"/>
      <c r="L28" s="170"/>
      <c r="M28" s="27"/>
      <c r="N28" s="27"/>
      <c r="O28" s="27"/>
      <c r="P28" s="27"/>
      <c r="Q28" s="27"/>
      <c r="R28" s="27"/>
    </row>
    <row r="29" spans="1:18" ht="15.75" hidden="1" customHeight="1">
      <c r="A29" s="29">
        <v>30</v>
      </c>
      <c r="B29" s="31" t="s">
        <v>69</v>
      </c>
      <c r="C29" s="31" t="s">
        <v>70</v>
      </c>
      <c r="D29" s="32" t="s">
        <v>12</v>
      </c>
      <c r="E29" s="29">
        <v>15</v>
      </c>
      <c r="F29" s="33">
        <f t="shared" si="0"/>
        <v>0</v>
      </c>
      <c r="G29" s="34"/>
      <c r="H29" s="34"/>
      <c r="I29" s="35"/>
      <c r="J29" s="36" t="s">
        <v>13</v>
      </c>
      <c r="K29" s="170"/>
      <c r="L29" s="170"/>
      <c r="M29" s="27"/>
      <c r="N29" s="27"/>
      <c r="O29" s="27"/>
      <c r="P29" s="27"/>
      <c r="Q29" s="27"/>
      <c r="R29" s="27"/>
    </row>
    <row r="30" spans="1:18" ht="15.75" hidden="1" customHeight="1">
      <c r="A30" s="29">
        <v>32</v>
      </c>
      <c r="B30" s="31" t="s">
        <v>71</v>
      </c>
      <c r="C30" s="31" t="s">
        <v>72</v>
      </c>
      <c r="D30" s="32" t="s">
        <v>12</v>
      </c>
      <c r="E30" s="29">
        <v>15</v>
      </c>
      <c r="F30" s="33">
        <f t="shared" si="0"/>
        <v>0</v>
      </c>
      <c r="G30" s="34"/>
      <c r="H30" s="34"/>
      <c r="I30" s="35"/>
      <c r="J30" s="36" t="s">
        <v>13</v>
      </c>
      <c r="K30" s="170"/>
      <c r="L30" s="170"/>
      <c r="M30" s="27"/>
      <c r="N30" s="27"/>
      <c r="O30" s="27"/>
      <c r="P30" s="27"/>
      <c r="Q30" s="27"/>
      <c r="R30" s="27"/>
    </row>
    <row r="31" spans="1:18" ht="15.75" hidden="1" customHeight="1">
      <c r="A31" s="29">
        <v>34</v>
      </c>
      <c r="B31" s="31" t="s">
        <v>73</v>
      </c>
      <c r="C31" s="31" t="s">
        <v>74</v>
      </c>
      <c r="D31" s="32" t="s">
        <v>12</v>
      </c>
      <c r="E31" s="29">
        <v>15</v>
      </c>
      <c r="F31" s="33">
        <f t="shared" si="0"/>
        <v>0</v>
      </c>
      <c r="G31" s="34" t="s">
        <v>18</v>
      </c>
      <c r="H31" s="34"/>
      <c r="I31" s="35"/>
      <c r="J31" s="36" t="s">
        <v>13</v>
      </c>
      <c r="K31" s="170"/>
      <c r="L31" s="170"/>
      <c r="M31" s="27"/>
      <c r="N31" s="27"/>
      <c r="O31" s="27"/>
      <c r="P31" s="27"/>
      <c r="Q31" s="27"/>
      <c r="R31" s="27"/>
    </row>
    <row r="32" spans="1:18" ht="15.75" hidden="1" customHeight="1">
      <c r="A32" s="29">
        <v>35</v>
      </c>
      <c r="B32" s="31" t="s">
        <v>75</v>
      </c>
      <c r="C32" s="31" t="s">
        <v>76</v>
      </c>
      <c r="D32" s="32" t="s">
        <v>12</v>
      </c>
      <c r="E32" s="29">
        <v>15</v>
      </c>
      <c r="F32" s="33">
        <f t="shared" si="0"/>
        <v>-1</v>
      </c>
      <c r="G32" s="34" t="s">
        <v>18</v>
      </c>
      <c r="H32" s="34"/>
      <c r="I32" s="35"/>
      <c r="J32" s="36" t="s">
        <v>13</v>
      </c>
      <c r="K32" s="170"/>
      <c r="L32" s="170"/>
      <c r="M32" s="27"/>
      <c r="N32" s="27"/>
      <c r="O32" s="27"/>
      <c r="P32" s="27"/>
      <c r="Q32" s="27"/>
      <c r="R32" s="27"/>
    </row>
    <row r="33" spans="1:18" ht="15.75" hidden="1" customHeight="1">
      <c r="A33" s="29">
        <v>36</v>
      </c>
      <c r="B33" s="31" t="s">
        <v>77</v>
      </c>
      <c r="C33" s="31" t="s">
        <v>76</v>
      </c>
      <c r="D33" s="32" t="s">
        <v>12</v>
      </c>
      <c r="E33" s="29">
        <v>15</v>
      </c>
      <c r="F33" s="33">
        <f t="shared" si="0"/>
        <v>-4</v>
      </c>
      <c r="G33" s="34" t="s">
        <v>18</v>
      </c>
      <c r="H33" s="34"/>
      <c r="I33" s="35"/>
      <c r="J33" s="38" t="s">
        <v>13</v>
      </c>
      <c r="K33" s="171"/>
      <c r="L33" s="171"/>
      <c r="M33" s="27"/>
      <c r="N33" s="27"/>
      <c r="O33" s="27"/>
      <c r="P33" s="27"/>
      <c r="Q33" s="27"/>
      <c r="R33" s="27"/>
    </row>
    <row r="34" spans="1:18" ht="15.75" hidden="1" customHeight="1">
      <c r="A34" s="29">
        <v>37</v>
      </c>
      <c r="B34" s="31" t="s">
        <v>78</v>
      </c>
      <c r="C34" s="31" t="s">
        <v>79</v>
      </c>
      <c r="D34" s="32" t="s">
        <v>12</v>
      </c>
      <c r="E34" s="29">
        <v>15</v>
      </c>
      <c r="F34" s="33">
        <f t="shared" si="0"/>
        <v>0</v>
      </c>
      <c r="G34" s="34" t="s">
        <v>18</v>
      </c>
      <c r="H34" s="34"/>
      <c r="I34" s="35"/>
      <c r="J34" s="36" t="s">
        <v>13</v>
      </c>
      <c r="K34" s="170"/>
      <c r="L34" s="170"/>
      <c r="M34" s="27"/>
      <c r="N34" s="27"/>
      <c r="O34" s="27"/>
      <c r="P34" s="27"/>
      <c r="Q34" s="27"/>
      <c r="R34" s="27"/>
    </row>
    <row r="35" spans="1:18" ht="15.75" hidden="1" customHeight="1">
      <c r="A35" s="29">
        <v>38</v>
      </c>
      <c r="B35" s="31" t="s">
        <v>80</v>
      </c>
      <c r="C35" s="31" t="s">
        <v>81</v>
      </c>
      <c r="D35" s="32" t="s">
        <v>12</v>
      </c>
      <c r="E35" s="29">
        <v>15</v>
      </c>
      <c r="F35" s="33">
        <f t="shared" si="0"/>
        <v>0</v>
      </c>
      <c r="G35" s="34"/>
      <c r="H35" s="34"/>
      <c r="I35" s="35"/>
      <c r="J35" s="36" t="s">
        <v>13</v>
      </c>
      <c r="K35" s="170"/>
      <c r="L35" s="170"/>
      <c r="M35" s="27"/>
      <c r="N35" s="27"/>
      <c r="O35" s="27"/>
      <c r="P35" s="27"/>
      <c r="Q35" s="27"/>
      <c r="R35" s="27"/>
    </row>
    <row r="36" spans="1:18" ht="15.75" hidden="1" customHeight="1">
      <c r="A36" s="29">
        <v>40</v>
      </c>
      <c r="B36" s="31" t="s">
        <v>82</v>
      </c>
      <c r="C36" s="31" t="s">
        <v>83</v>
      </c>
      <c r="D36" s="32" t="s">
        <v>12</v>
      </c>
      <c r="E36" s="29">
        <v>15</v>
      </c>
      <c r="F36" s="33">
        <f t="shared" si="0"/>
        <v>0</v>
      </c>
      <c r="G36" s="34"/>
      <c r="H36" s="34"/>
      <c r="I36" s="35"/>
      <c r="J36" s="36" t="s">
        <v>13</v>
      </c>
      <c r="K36" s="170"/>
      <c r="L36" s="170"/>
      <c r="M36" s="27"/>
      <c r="N36" s="27"/>
      <c r="O36" s="27"/>
      <c r="P36" s="27"/>
      <c r="Q36" s="27"/>
      <c r="R36" s="27"/>
    </row>
    <row r="37" spans="1:18" ht="15.75" hidden="1" customHeight="1">
      <c r="A37" s="29">
        <v>41</v>
      </c>
      <c r="B37" s="31" t="s">
        <v>84</v>
      </c>
      <c r="C37" s="31" t="s">
        <v>85</v>
      </c>
      <c r="D37" s="32" t="s">
        <v>12</v>
      </c>
      <c r="E37" s="29">
        <v>15</v>
      </c>
      <c r="F37" s="33">
        <f t="shared" si="0"/>
        <v>0</v>
      </c>
      <c r="G37" s="34"/>
      <c r="H37" s="34"/>
      <c r="I37" s="35"/>
      <c r="J37" s="36" t="s">
        <v>13</v>
      </c>
      <c r="K37" s="170"/>
      <c r="L37" s="170"/>
      <c r="M37" s="27"/>
      <c r="N37" s="27"/>
      <c r="O37" s="27"/>
      <c r="P37" s="27"/>
      <c r="Q37" s="27"/>
      <c r="R37" s="27"/>
    </row>
    <row r="38" spans="1:18" ht="15.75" hidden="1" customHeight="1">
      <c r="A38" s="29">
        <v>42</v>
      </c>
      <c r="B38" s="31" t="s">
        <v>86</v>
      </c>
      <c r="C38" s="31" t="s">
        <v>87</v>
      </c>
      <c r="D38" s="32" t="s">
        <v>12</v>
      </c>
      <c r="E38" s="29">
        <v>15</v>
      </c>
      <c r="F38" s="33">
        <f t="shared" si="0"/>
        <v>0</v>
      </c>
      <c r="G38" s="34"/>
      <c r="H38" s="34"/>
      <c r="I38" s="35"/>
      <c r="J38" s="36" t="s">
        <v>13</v>
      </c>
      <c r="K38" s="170"/>
      <c r="L38" s="170"/>
      <c r="M38" s="27"/>
      <c r="N38" s="27"/>
      <c r="O38" s="27"/>
      <c r="P38" s="27"/>
      <c r="Q38" s="27"/>
      <c r="R38" s="27"/>
    </row>
    <row r="39" spans="1:18" ht="15.75" hidden="1" customHeight="1">
      <c r="A39" s="29">
        <v>43</v>
      </c>
      <c r="B39" s="31" t="s">
        <v>88</v>
      </c>
      <c r="C39" s="31" t="s">
        <v>89</v>
      </c>
      <c r="D39" s="32" t="s">
        <v>12</v>
      </c>
      <c r="E39" s="29">
        <v>15</v>
      </c>
      <c r="F39" s="33">
        <f t="shared" si="0"/>
        <v>0</v>
      </c>
      <c r="G39" s="34"/>
      <c r="H39" s="34"/>
      <c r="I39" s="35"/>
      <c r="J39" s="36" t="s">
        <v>13</v>
      </c>
      <c r="K39" s="170"/>
      <c r="L39" s="170"/>
      <c r="M39" s="27"/>
      <c r="N39" s="27"/>
      <c r="O39" s="27"/>
      <c r="P39" s="27"/>
      <c r="Q39" s="27"/>
      <c r="R39" s="27"/>
    </row>
    <row r="40" spans="1:18" ht="15.75" hidden="1" customHeight="1">
      <c r="A40" s="29">
        <v>44</v>
      </c>
      <c r="B40" s="31" t="s">
        <v>90</v>
      </c>
      <c r="C40" s="31" t="s">
        <v>91</v>
      </c>
      <c r="D40" s="32" t="s">
        <v>12</v>
      </c>
      <c r="E40" s="29">
        <v>15</v>
      </c>
      <c r="F40" s="33">
        <f t="shared" si="0"/>
        <v>0</v>
      </c>
      <c r="G40" s="34"/>
      <c r="H40" s="34"/>
      <c r="I40" s="35"/>
      <c r="J40" s="36" t="s">
        <v>13</v>
      </c>
      <c r="K40" s="170"/>
      <c r="L40" s="170"/>
      <c r="M40" s="27"/>
      <c r="N40" s="27"/>
      <c r="O40" s="27"/>
      <c r="P40" s="27"/>
      <c r="Q40" s="27"/>
      <c r="R40" s="27"/>
    </row>
    <row r="41" spans="1:18" ht="15.75" hidden="1" customHeight="1">
      <c r="A41" s="29">
        <v>45</v>
      </c>
      <c r="B41" s="31" t="s">
        <v>92</v>
      </c>
      <c r="C41" s="31" t="s">
        <v>93</v>
      </c>
      <c r="D41" s="32" t="s">
        <v>12</v>
      </c>
      <c r="E41" s="29">
        <v>15</v>
      </c>
      <c r="F41" s="33">
        <f t="shared" si="0"/>
        <v>0</v>
      </c>
      <c r="G41" s="34"/>
      <c r="H41" s="34"/>
      <c r="I41" s="35"/>
      <c r="J41" s="36" t="s">
        <v>13</v>
      </c>
      <c r="K41" s="170"/>
      <c r="L41" s="170"/>
      <c r="M41" s="27"/>
      <c r="N41" s="27"/>
      <c r="O41" s="27"/>
      <c r="P41" s="27"/>
      <c r="Q41" s="27"/>
      <c r="R41" s="27"/>
    </row>
    <row r="42" spans="1:18" ht="15.75" hidden="1" customHeight="1">
      <c r="A42" s="29">
        <v>46</v>
      </c>
      <c r="B42" s="31" t="s">
        <v>94</v>
      </c>
      <c r="C42" s="31" t="s">
        <v>95</v>
      </c>
      <c r="D42" s="32" t="s">
        <v>12</v>
      </c>
      <c r="E42" s="29">
        <v>15</v>
      </c>
      <c r="F42" s="33">
        <f t="shared" si="0"/>
        <v>0</v>
      </c>
      <c r="G42" s="34" t="s">
        <v>18</v>
      </c>
      <c r="H42" s="34"/>
      <c r="I42" s="35"/>
      <c r="J42" s="36" t="s">
        <v>13</v>
      </c>
      <c r="K42" s="170"/>
      <c r="L42" s="170"/>
      <c r="M42" s="27"/>
      <c r="N42" s="27"/>
      <c r="O42" s="27"/>
      <c r="P42" s="27"/>
      <c r="Q42" s="27"/>
      <c r="R42" s="27"/>
    </row>
    <row r="43" spans="1:18" ht="15.75" hidden="1" customHeight="1">
      <c r="A43" s="29">
        <v>47</v>
      </c>
      <c r="B43" s="31" t="s">
        <v>96</v>
      </c>
      <c r="C43" s="31"/>
      <c r="D43" s="32"/>
      <c r="E43" s="29">
        <v>15</v>
      </c>
      <c r="F43" s="33">
        <f t="shared" si="0"/>
        <v>-15</v>
      </c>
      <c r="G43" s="34"/>
      <c r="H43" s="34"/>
      <c r="I43" s="35"/>
      <c r="J43" s="36"/>
      <c r="K43" s="170"/>
      <c r="L43" s="170"/>
      <c r="M43" s="27"/>
      <c r="N43" s="27"/>
      <c r="O43" s="27"/>
      <c r="P43" s="27"/>
      <c r="Q43" s="27"/>
      <c r="R43" s="27"/>
    </row>
    <row r="44" spans="1:18" ht="15.75" hidden="1" customHeight="1">
      <c r="A44" s="29">
        <v>48</v>
      </c>
      <c r="B44" s="31" t="s">
        <v>97</v>
      </c>
      <c r="C44" s="31" t="s">
        <v>98</v>
      </c>
      <c r="D44" s="32" t="s">
        <v>12</v>
      </c>
      <c r="E44" s="29">
        <v>15</v>
      </c>
      <c r="F44" s="33">
        <f t="shared" si="0"/>
        <v>0</v>
      </c>
      <c r="G44" s="34"/>
      <c r="H44" s="34"/>
      <c r="I44" s="35"/>
      <c r="J44" s="36" t="s">
        <v>13</v>
      </c>
      <c r="K44" s="170"/>
      <c r="L44" s="170"/>
      <c r="M44" s="27"/>
      <c r="N44" s="27"/>
      <c r="O44" s="27"/>
      <c r="P44" s="27"/>
      <c r="Q44" s="27"/>
      <c r="R44" s="27"/>
    </row>
    <row r="45" spans="1:18" ht="15.75" hidden="1" customHeight="1">
      <c r="A45" s="29">
        <v>49</v>
      </c>
      <c r="B45" s="31" t="s">
        <v>99</v>
      </c>
      <c r="C45" s="31" t="s">
        <v>100</v>
      </c>
      <c r="D45" s="32" t="s">
        <v>12</v>
      </c>
      <c r="E45" s="29">
        <v>15</v>
      </c>
      <c r="F45" s="33">
        <f t="shared" si="0"/>
        <v>0</v>
      </c>
      <c r="G45" s="34"/>
      <c r="H45" s="34"/>
      <c r="I45" s="35"/>
      <c r="J45" s="36" t="s">
        <v>13</v>
      </c>
      <c r="K45" s="170"/>
      <c r="L45" s="170"/>
      <c r="M45" s="27"/>
      <c r="N45" s="27"/>
      <c r="O45" s="27"/>
      <c r="P45" s="27"/>
      <c r="Q45" s="27"/>
      <c r="R45" s="27"/>
    </row>
    <row r="46" spans="1:18" ht="15.75" hidden="1" customHeight="1">
      <c r="A46" s="29">
        <v>51</v>
      </c>
      <c r="B46" s="31" t="s">
        <v>101</v>
      </c>
      <c r="C46" s="31" t="s">
        <v>102</v>
      </c>
      <c r="D46" s="32" t="s">
        <v>12</v>
      </c>
      <c r="E46" s="29">
        <v>15</v>
      </c>
      <c r="F46" s="33">
        <f t="shared" si="0"/>
        <v>0</v>
      </c>
      <c r="G46" s="34"/>
      <c r="H46" s="34"/>
      <c r="I46" s="35"/>
      <c r="J46" s="36" t="s">
        <v>13</v>
      </c>
      <c r="K46" s="170"/>
      <c r="L46" s="170"/>
      <c r="M46" s="27"/>
      <c r="N46" s="27"/>
      <c r="O46" s="27"/>
      <c r="P46" s="27"/>
      <c r="Q46" s="27"/>
      <c r="R46" s="27"/>
    </row>
    <row r="47" spans="1:18" ht="15.75" hidden="1" customHeight="1">
      <c r="A47" s="29">
        <v>52</v>
      </c>
      <c r="B47" s="31" t="s">
        <v>103</v>
      </c>
      <c r="C47" s="31" t="s">
        <v>104</v>
      </c>
      <c r="D47" s="32" t="s">
        <v>12</v>
      </c>
      <c r="E47" s="29">
        <v>15</v>
      </c>
      <c r="F47" s="33">
        <f t="shared" si="0"/>
        <v>0</v>
      </c>
      <c r="G47" s="34"/>
      <c r="H47" s="34"/>
      <c r="I47" s="35"/>
      <c r="J47" s="36" t="s">
        <v>13</v>
      </c>
      <c r="K47" s="170"/>
      <c r="L47" s="170"/>
      <c r="M47" s="27"/>
      <c r="N47" s="27"/>
      <c r="O47" s="27"/>
      <c r="P47" s="27"/>
      <c r="Q47" s="27"/>
      <c r="R47" s="27"/>
    </row>
    <row r="48" spans="1:18" ht="15.75" hidden="1" customHeight="1">
      <c r="A48" s="29">
        <v>53</v>
      </c>
      <c r="B48" s="31" t="s">
        <v>105</v>
      </c>
      <c r="C48" s="31" t="s">
        <v>106</v>
      </c>
      <c r="D48" s="32" t="s">
        <v>12</v>
      </c>
      <c r="E48" s="29">
        <v>15</v>
      </c>
      <c r="F48" s="33">
        <f t="shared" si="0"/>
        <v>0</v>
      </c>
      <c r="G48" s="34"/>
      <c r="H48" s="34"/>
      <c r="I48" s="35"/>
      <c r="J48" s="36" t="s">
        <v>13</v>
      </c>
      <c r="K48" s="170"/>
      <c r="L48" s="170"/>
      <c r="M48" s="27"/>
      <c r="N48" s="27"/>
      <c r="O48" s="27"/>
      <c r="P48" s="27"/>
      <c r="Q48" s="27"/>
      <c r="R48" s="27"/>
    </row>
    <row r="49" spans="1:18" ht="15.75" hidden="1" customHeight="1">
      <c r="A49" s="29">
        <v>54</v>
      </c>
      <c r="B49" s="31" t="s">
        <v>107</v>
      </c>
      <c r="C49" s="31" t="s">
        <v>108</v>
      </c>
      <c r="D49" s="32" t="s">
        <v>12</v>
      </c>
      <c r="E49" s="29">
        <v>15</v>
      </c>
      <c r="F49" s="33">
        <f t="shared" si="0"/>
        <v>0</v>
      </c>
      <c r="G49" s="34"/>
      <c r="H49" s="34"/>
      <c r="I49" s="35"/>
      <c r="J49" s="36" t="s">
        <v>13</v>
      </c>
      <c r="K49" s="170"/>
      <c r="L49" s="170"/>
      <c r="M49" s="27"/>
      <c r="N49" s="27"/>
      <c r="O49" s="27"/>
      <c r="P49" s="27"/>
      <c r="Q49" s="27"/>
      <c r="R49" s="27"/>
    </row>
    <row r="50" spans="1:18" ht="15.75" hidden="1" customHeight="1">
      <c r="A50" s="29">
        <v>55</v>
      </c>
      <c r="B50" s="31" t="s">
        <v>109</v>
      </c>
      <c r="C50" s="31" t="s">
        <v>110</v>
      </c>
      <c r="D50" s="32" t="s">
        <v>12</v>
      </c>
      <c r="E50" s="29">
        <v>15</v>
      </c>
      <c r="F50" s="33">
        <f t="shared" si="0"/>
        <v>0</v>
      </c>
      <c r="G50" s="34"/>
      <c r="H50" s="34"/>
      <c r="I50" s="35"/>
      <c r="J50" s="36" t="s">
        <v>13</v>
      </c>
      <c r="K50" s="170"/>
      <c r="L50" s="170"/>
      <c r="M50" s="27"/>
      <c r="N50" s="27"/>
      <c r="O50" s="27"/>
      <c r="P50" s="27"/>
      <c r="Q50" s="27"/>
      <c r="R50" s="27"/>
    </row>
    <row r="51" spans="1:18" ht="15.75" hidden="1" customHeight="1">
      <c r="A51" s="29">
        <v>56</v>
      </c>
      <c r="B51" s="31" t="s">
        <v>111</v>
      </c>
      <c r="C51" s="31" t="s">
        <v>112</v>
      </c>
      <c r="D51" s="32" t="s">
        <v>12</v>
      </c>
      <c r="E51" s="29">
        <v>15</v>
      </c>
      <c r="F51" s="33">
        <f t="shared" si="0"/>
        <v>0</v>
      </c>
      <c r="G51" s="34"/>
      <c r="H51" s="34" t="s">
        <v>27</v>
      </c>
      <c r="I51" s="35"/>
      <c r="J51" s="36" t="s">
        <v>13</v>
      </c>
      <c r="K51" s="170"/>
      <c r="L51" s="170"/>
      <c r="M51" s="27"/>
      <c r="N51" s="27"/>
      <c r="O51" s="27"/>
      <c r="P51" s="27"/>
      <c r="Q51" s="27"/>
      <c r="R51" s="27"/>
    </row>
    <row r="52" spans="1:18" ht="15.75" hidden="1" customHeight="1">
      <c r="A52" s="29">
        <v>57</v>
      </c>
      <c r="B52" s="31" t="s">
        <v>113</v>
      </c>
      <c r="C52" s="31" t="s">
        <v>114</v>
      </c>
      <c r="D52" s="32" t="s">
        <v>12</v>
      </c>
      <c r="E52" s="29">
        <v>15</v>
      </c>
      <c r="F52" s="33">
        <f t="shared" si="0"/>
        <v>0</v>
      </c>
      <c r="G52" s="34"/>
      <c r="H52" s="34"/>
      <c r="I52" s="35"/>
      <c r="J52" s="36" t="s">
        <v>13</v>
      </c>
      <c r="K52" s="170"/>
      <c r="L52" s="170"/>
      <c r="M52" s="27"/>
      <c r="N52" s="27"/>
      <c r="O52" s="27"/>
      <c r="P52" s="27"/>
      <c r="Q52" s="27"/>
      <c r="R52" s="27"/>
    </row>
    <row r="53" spans="1:18" ht="15.75" hidden="1" customHeight="1">
      <c r="A53" s="29">
        <v>60</v>
      </c>
      <c r="B53" s="31" t="s">
        <v>115</v>
      </c>
      <c r="C53" s="31" t="s">
        <v>116</v>
      </c>
      <c r="D53" s="32" t="s">
        <v>12</v>
      </c>
      <c r="E53" s="29">
        <v>15</v>
      </c>
      <c r="F53" s="33">
        <f t="shared" si="0"/>
        <v>0</v>
      </c>
      <c r="G53" s="34"/>
      <c r="H53" s="34"/>
      <c r="I53" s="35"/>
      <c r="J53" s="36" t="s">
        <v>13</v>
      </c>
      <c r="K53" s="170"/>
      <c r="L53" s="170"/>
      <c r="M53" s="27"/>
      <c r="N53" s="27"/>
      <c r="O53" s="27"/>
      <c r="P53" s="27"/>
      <c r="Q53" s="27"/>
      <c r="R53" s="27"/>
    </row>
    <row r="54" spans="1:18" ht="15.75" hidden="1" customHeight="1">
      <c r="A54" s="29">
        <v>61</v>
      </c>
      <c r="B54" s="31" t="s">
        <v>117</v>
      </c>
      <c r="C54" s="31" t="s">
        <v>118</v>
      </c>
      <c r="D54" s="32" t="s">
        <v>12</v>
      </c>
      <c r="E54" s="29">
        <v>15</v>
      </c>
      <c r="F54" s="33">
        <f t="shared" si="0"/>
        <v>0</v>
      </c>
      <c r="G54" s="34"/>
      <c r="H54" s="34"/>
      <c r="I54" s="35"/>
      <c r="J54" s="36" t="s">
        <v>13</v>
      </c>
      <c r="K54" s="170"/>
      <c r="L54" s="170"/>
      <c r="M54" s="27"/>
      <c r="N54" s="27"/>
      <c r="O54" s="27"/>
      <c r="P54" s="27"/>
      <c r="Q54" s="27"/>
      <c r="R54" s="27"/>
    </row>
    <row r="55" spans="1:18" ht="15.75" hidden="1" customHeight="1">
      <c r="A55" s="29">
        <v>62</v>
      </c>
      <c r="B55" s="31" t="s">
        <v>119</v>
      </c>
      <c r="C55" s="31" t="s">
        <v>120</v>
      </c>
      <c r="D55" s="32" t="s">
        <v>12</v>
      </c>
      <c r="E55" s="29">
        <v>15</v>
      </c>
      <c r="F55" s="33">
        <f t="shared" si="0"/>
        <v>0</v>
      </c>
      <c r="G55" s="34"/>
      <c r="H55" s="34"/>
      <c r="I55" s="35"/>
      <c r="J55" s="36" t="s">
        <v>13</v>
      </c>
      <c r="K55" s="170"/>
      <c r="L55" s="170"/>
      <c r="M55" s="27"/>
      <c r="N55" s="27"/>
      <c r="O55" s="27"/>
      <c r="P55" s="27"/>
      <c r="Q55" s="27"/>
      <c r="R55" s="27"/>
    </row>
    <row r="56" spans="1:18" ht="15.75" hidden="1" customHeight="1">
      <c r="A56" s="29">
        <v>64</v>
      </c>
      <c r="B56" s="31" t="s">
        <v>121</v>
      </c>
      <c r="C56" s="37" t="s">
        <v>122</v>
      </c>
      <c r="D56" s="32" t="s">
        <v>12</v>
      </c>
      <c r="E56" s="29">
        <v>15</v>
      </c>
      <c r="F56" s="33">
        <f t="shared" si="0"/>
        <v>0</v>
      </c>
      <c r="G56" s="34"/>
      <c r="H56" s="34"/>
      <c r="I56" s="35"/>
      <c r="J56" s="36" t="s">
        <v>13</v>
      </c>
      <c r="K56" s="170"/>
      <c r="L56" s="170"/>
      <c r="M56" s="27"/>
      <c r="N56" s="27"/>
      <c r="O56" s="27"/>
      <c r="P56" s="27"/>
      <c r="Q56" s="27"/>
      <c r="R56" s="27"/>
    </row>
    <row r="57" spans="1:18" ht="15.75" hidden="1" customHeight="1">
      <c r="A57" s="29">
        <v>65</v>
      </c>
      <c r="B57" s="31" t="s">
        <v>123</v>
      </c>
      <c r="C57" s="37" t="s">
        <v>124</v>
      </c>
      <c r="D57" s="32" t="s">
        <v>12</v>
      </c>
      <c r="E57" s="29">
        <v>15</v>
      </c>
      <c r="F57" s="33">
        <f t="shared" si="0"/>
        <v>0</v>
      </c>
      <c r="G57" s="34"/>
      <c r="H57" s="34"/>
      <c r="I57" s="35"/>
      <c r="J57" s="36" t="s">
        <v>13</v>
      </c>
      <c r="K57" s="170"/>
      <c r="L57" s="170"/>
      <c r="M57" s="27"/>
      <c r="N57" s="27"/>
      <c r="O57" s="27"/>
      <c r="P57" s="27"/>
      <c r="Q57" s="27"/>
      <c r="R57" s="27"/>
    </row>
    <row r="58" spans="1:18" ht="15.75" hidden="1" customHeight="1">
      <c r="A58" s="29">
        <v>66</v>
      </c>
      <c r="B58" s="31" t="s">
        <v>125</v>
      </c>
      <c r="C58" s="31" t="s">
        <v>126</v>
      </c>
      <c r="D58" s="32" t="s">
        <v>12</v>
      </c>
      <c r="E58" s="29">
        <v>15</v>
      </c>
      <c r="F58" s="33">
        <f t="shared" si="0"/>
        <v>0</v>
      </c>
      <c r="G58" s="34"/>
      <c r="H58" s="34"/>
      <c r="I58" s="35"/>
      <c r="J58" s="36" t="s">
        <v>13</v>
      </c>
      <c r="K58" s="170"/>
      <c r="L58" s="170"/>
      <c r="M58" s="27"/>
      <c r="N58" s="27"/>
      <c r="O58" s="27"/>
      <c r="P58" s="27"/>
      <c r="Q58" s="27"/>
      <c r="R58" s="27"/>
    </row>
    <row r="59" spans="1:18" ht="15.75" hidden="1" customHeight="1">
      <c r="A59" s="29">
        <v>67</v>
      </c>
      <c r="B59" s="31" t="s">
        <v>127</v>
      </c>
      <c r="C59" s="31" t="s">
        <v>128</v>
      </c>
      <c r="D59" s="32" t="s">
        <v>12</v>
      </c>
      <c r="E59" s="29">
        <v>15</v>
      </c>
      <c r="F59" s="33">
        <f t="shared" si="0"/>
        <v>0</v>
      </c>
      <c r="G59" s="34"/>
      <c r="H59" s="34"/>
      <c r="I59" s="35"/>
      <c r="J59" s="36" t="s">
        <v>13</v>
      </c>
      <c r="K59" s="170"/>
      <c r="L59" s="170"/>
      <c r="M59" s="27"/>
      <c r="N59" s="27"/>
      <c r="O59" s="27"/>
      <c r="P59" s="27"/>
      <c r="Q59" s="27"/>
      <c r="R59" s="27"/>
    </row>
    <row r="60" spans="1:18" ht="15.75" hidden="1" customHeight="1">
      <c r="A60" s="29">
        <v>70</v>
      </c>
      <c r="B60" s="31" t="s">
        <v>129</v>
      </c>
      <c r="C60" s="31" t="s">
        <v>130</v>
      </c>
      <c r="D60" s="32" t="s">
        <v>12</v>
      </c>
      <c r="E60" s="29">
        <v>15</v>
      </c>
      <c r="F60" s="33">
        <f t="shared" si="0"/>
        <v>0</v>
      </c>
      <c r="G60" s="34"/>
      <c r="H60" s="34"/>
      <c r="I60" s="35"/>
      <c r="J60" s="36" t="s">
        <v>13</v>
      </c>
      <c r="K60" s="170"/>
      <c r="L60" s="170"/>
      <c r="M60" s="27"/>
      <c r="N60" s="27"/>
      <c r="O60" s="27"/>
      <c r="P60" s="27"/>
      <c r="Q60" s="27"/>
      <c r="R60" s="27"/>
    </row>
    <row r="61" spans="1:18" ht="15.75" hidden="1" customHeight="1">
      <c r="A61" s="29">
        <v>71</v>
      </c>
      <c r="B61" s="31" t="s">
        <v>131</v>
      </c>
      <c r="C61" s="31" t="s">
        <v>132</v>
      </c>
      <c r="D61" s="32" t="s">
        <v>34</v>
      </c>
      <c r="E61" s="29">
        <v>15</v>
      </c>
      <c r="F61" s="33">
        <f t="shared" si="0"/>
        <v>0</v>
      </c>
      <c r="G61" s="34"/>
      <c r="H61" s="34"/>
      <c r="I61" s="35"/>
      <c r="J61" s="36" t="s">
        <v>13</v>
      </c>
      <c r="K61" s="170"/>
      <c r="L61" s="170"/>
      <c r="M61" s="27"/>
      <c r="N61" s="27"/>
      <c r="O61" s="27"/>
      <c r="P61" s="27"/>
      <c r="Q61" s="27"/>
      <c r="R61" s="27"/>
    </row>
    <row r="62" spans="1:18" ht="15.75" hidden="1" customHeight="1">
      <c r="A62" s="29">
        <v>72</v>
      </c>
      <c r="B62" s="31" t="s">
        <v>133</v>
      </c>
      <c r="C62" s="37" t="s">
        <v>134</v>
      </c>
      <c r="D62" s="32" t="s">
        <v>12</v>
      </c>
      <c r="E62" s="29">
        <v>15</v>
      </c>
      <c r="F62" s="33">
        <f t="shared" si="0"/>
        <v>0</v>
      </c>
      <c r="G62" s="34"/>
      <c r="H62" s="34"/>
      <c r="I62" s="35"/>
      <c r="J62" s="36" t="s">
        <v>13</v>
      </c>
      <c r="K62" s="170"/>
      <c r="L62" s="170"/>
      <c r="M62" s="27"/>
      <c r="N62" s="27"/>
      <c r="O62" s="27"/>
      <c r="P62" s="27"/>
      <c r="Q62" s="27"/>
      <c r="R62" s="27"/>
    </row>
    <row r="63" spans="1:18" ht="15.75" hidden="1" customHeight="1">
      <c r="A63" s="29">
        <v>77</v>
      </c>
      <c r="B63" s="31" t="s">
        <v>135</v>
      </c>
      <c r="C63" s="31" t="s">
        <v>136</v>
      </c>
      <c r="D63" s="32" t="s">
        <v>12</v>
      </c>
      <c r="E63" s="29">
        <v>15</v>
      </c>
      <c r="F63" s="33">
        <f t="shared" si="0"/>
        <v>0</v>
      </c>
      <c r="G63" s="34"/>
      <c r="H63" s="34"/>
      <c r="I63" s="35"/>
      <c r="J63" s="36" t="s">
        <v>13</v>
      </c>
      <c r="K63" s="170"/>
      <c r="L63" s="170"/>
      <c r="M63" s="27"/>
      <c r="N63" s="27"/>
      <c r="O63" s="27"/>
      <c r="P63" s="27"/>
      <c r="Q63" s="27"/>
      <c r="R63" s="27"/>
    </row>
    <row r="64" spans="1:18" ht="15.75" hidden="1" customHeight="1">
      <c r="A64" s="29">
        <v>78</v>
      </c>
      <c r="B64" s="31" t="s">
        <v>137</v>
      </c>
      <c r="C64" s="31" t="s">
        <v>138</v>
      </c>
      <c r="D64" s="32" t="s">
        <v>12</v>
      </c>
      <c r="E64" s="29">
        <v>15</v>
      </c>
      <c r="F64" s="33">
        <f t="shared" si="0"/>
        <v>0</v>
      </c>
      <c r="G64" s="34"/>
      <c r="H64" s="34"/>
      <c r="I64" s="35"/>
      <c r="J64" s="36" t="s">
        <v>13</v>
      </c>
      <c r="K64" s="170"/>
      <c r="L64" s="170"/>
      <c r="M64" s="27"/>
      <c r="N64" s="27"/>
      <c r="O64" s="27"/>
      <c r="P64" s="27"/>
      <c r="Q64" s="27"/>
      <c r="R64" s="27"/>
    </row>
    <row r="65" spans="1:18" ht="15.75" hidden="1" customHeight="1">
      <c r="A65" s="29">
        <v>80</v>
      </c>
      <c r="B65" s="31" t="s">
        <v>139</v>
      </c>
      <c r="C65" s="31" t="s">
        <v>140</v>
      </c>
      <c r="D65" s="32" t="s">
        <v>12</v>
      </c>
      <c r="E65" s="29">
        <v>15</v>
      </c>
      <c r="F65" s="33">
        <f t="shared" si="0"/>
        <v>0</v>
      </c>
      <c r="G65" s="34"/>
      <c r="H65" s="34"/>
      <c r="I65" s="35"/>
      <c r="J65" s="36" t="s">
        <v>13</v>
      </c>
      <c r="K65" s="170"/>
      <c r="L65" s="170"/>
      <c r="M65" s="27"/>
      <c r="N65" s="27"/>
      <c r="O65" s="27"/>
      <c r="P65" s="27"/>
      <c r="Q65" s="27"/>
      <c r="R65" s="27"/>
    </row>
    <row r="66" spans="1:18" ht="15.75" hidden="1" customHeight="1">
      <c r="A66" s="29">
        <v>82</v>
      </c>
      <c r="B66" s="31" t="s">
        <v>141</v>
      </c>
      <c r="C66" s="31" t="s">
        <v>142</v>
      </c>
      <c r="D66" s="32" t="s">
        <v>12</v>
      </c>
      <c r="E66" s="29">
        <v>15</v>
      </c>
      <c r="F66" s="33">
        <f t="shared" ref="F66:F84" si="1">COUNTIF($P$101:$CL$178,A66)-E66</f>
        <v>0</v>
      </c>
      <c r="G66" s="34"/>
      <c r="H66" s="34"/>
      <c r="I66" s="35"/>
      <c r="J66" s="36" t="s">
        <v>13</v>
      </c>
      <c r="K66" s="170"/>
      <c r="L66" s="170"/>
      <c r="M66" s="27"/>
      <c r="N66" s="27"/>
      <c r="O66" s="27"/>
      <c r="P66" s="27"/>
      <c r="Q66" s="27"/>
      <c r="R66" s="27"/>
    </row>
    <row r="67" spans="1:18" ht="15.75" hidden="1" customHeight="1">
      <c r="A67" s="29">
        <v>83</v>
      </c>
      <c r="B67" s="31" t="s">
        <v>143</v>
      </c>
      <c r="C67" s="31" t="s">
        <v>144</v>
      </c>
      <c r="D67" s="32" t="s">
        <v>12</v>
      </c>
      <c r="E67" s="29">
        <v>15</v>
      </c>
      <c r="F67" s="33">
        <f t="shared" si="1"/>
        <v>0</v>
      </c>
      <c r="G67" s="34"/>
      <c r="H67" s="34"/>
      <c r="I67" s="35"/>
      <c r="J67" s="36" t="s">
        <v>13</v>
      </c>
      <c r="K67" s="170"/>
      <c r="L67" s="170"/>
      <c r="M67" s="27"/>
      <c r="N67" s="27"/>
      <c r="O67" s="27"/>
      <c r="P67" s="27"/>
      <c r="Q67" s="27"/>
      <c r="R67" s="27"/>
    </row>
    <row r="68" spans="1:18" ht="15.75" hidden="1" customHeight="1">
      <c r="A68" s="29">
        <v>84</v>
      </c>
      <c r="B68" s="31" t="s">
        <v>145</v>
      </c>
      <c r="C68" s="31" t="s">
        <v>146</v>
      </c>
      <c r="D68" s="32" t="s">
        <v>12</v>
      </c>
      <c r="E68" s="29">
        <v>15</v>
      </c>
      <c r="F68" s="33">
        <f t="shared" si="1"/>
        <v>0</v>
      </c>
      <c r="G68" s="39"/>
      <c r="H68" s="39"/>
      <c r="I68" s="40"/>
      <c r="J68" s="36" t="s">
        <v>13</v>
      </c>
      <c r="K68" s="170"/>
      <c r="L68" s="170"/>
      <c r="M68" s="27"/>
      <c r="N68" s="27"/>
      <c r="O68" s="27"/>
      <c r="P68" s="27"/>
      <c r="Q68" s="27"/>
      <c r="R68" s="27"/>
    </row>
    <row r="69" spans="1:18" ht="15.75" hidden="1" customHeight="1">
      <c r="A69" s="29">
        <v>85</v>
      </c>
      <c r="B69" s="31" t="s">
        <v>147</v>
      </c>
      <c r="C69" s="31" t="s">
        <v>148</v>
      </c>
      <c r="D69" s="32" t="s">
        <v>12</v>
      </c>
      <c r="E69" s="29">
        <v>15</v>
      </c>
      <c r="F69" s="33">
        <f t="shared" si="1"/>
        <v>0</v>
      </c>
      <c r="G69" s="34"/>
      <c r="H69" s="34"/>
      <c r="I69" s="35"/>
      <c r="J69" s="36" t="s">
        <v>13</v>
      </c>
      <c r="K69" s="170"/>
      <c r="L69" s="170"/>
      <c r="M69" s="27"/>
      <c r="N69" s="27"/>
      <c r="O69" s="27"/>
      <c r="P69" s="27"/>
      <c r="Q69" s="27"/>
      <c r="R69" s="27"/>
    </row>
    <row r="70" spans="1:18" ht="15.75" hidden="1" customHeight="1">
      <c r="A70" s="29">
        <v>86</v>
      </c>
      <c r="B70" s="31" t="s">
        <v>149</v>
      </c>
      <c r="C70" s="31" t="s">
        <v>150</v>
      </c>
      <c r="D70" s="32" t="s">
        <v>12</v>
      </c>
      <c r="E70" s="29">
        <v>15</v>
      </c>
      <c r="F70" s="33">
        <f t="shared" si="1"/>
        <v>0</v>
      </c>
      <c r="G70" s="34"/>
      <c r="H70" s="34"/>
      <c r="I70" s="35"/>
      <c r="J70" s="36" t="s">
        <v>13</v>
      </c>
      <c r="K70" s="170"/>
      <c r="L70" s="170"/>
      <c r="M70" s="27"/>
      <c r="N70" s="27"/>
      <c r="O70" s="27"/>
      <c r="P70" s="27"/>
      <c r="Q70" s="27"/>
      <c r="R70" s="27"/>
    </row>
    <row r="71" spans="1:18" ht="15.75" hidden="1" customHeight="1">
      <c r="A71" s="29">
        <v>87</v>
      </c>
      <c r="B71" s="31" t="s">
        <v>151</v>
      </c>
      <c r="C71" s="31" t="s">
        <v>152</v>
      </c>
      <c r="D71" s="32" t="s">
        <v>12</v>
      </c>
      <c r="E71" s="29">
        <v>15</v>
      </c>
      <c r="F71" s="33">
        <f t="shared" si="1"/>
        <v>0</v>
      </c>
      <c r="G71" s="34"/>
      <c r="H71" s="34"/>
      <c r="I71" s="35"/>
      <c r="J71" s="36" t="s">
        <v>13</v>
      </c>
      <c r="K71" s="170"/>
      <c r="L71" s="170"/>
      <c r="M71" s="27"/>
      <c r="N71" s="27"/>
      <c r="O71" s="27"/>
      <c r="P71" s="27"/>
      <c r="Q71" s="27"/>
      <c r="R71" s="27"/>
    </row>
    <row r="72" spans="1:18" ht="15.75" hidden="1" customHeight="1">
      <c r="A72" s="29">
        <v>88</v>
      </c>
      <c r="B72" s="31" t="s">
        <v>153</v>
      </c>
      <c r="C72" s="31" t="s">
        <v>154</v>
      </c>
      <c r="D72" s="32" t="s">
        <v>12</v>
      </c>
      <c r="E72" s="29">
        <v>15</v>
      </c>
      <c r="F72" s="33">
        <f t="shared" si="1"/>
        <v>0</v>
      </c>
      <c r="G72" s="34"/>
      <c r="H72" s="34"/>
      <c r="I72" s="35"/>
      <c r="J72" s="36" t="s">
        <v>13</v>
      </c>
      <c r="K72" s="170"/>
      <c r="L72" s="170"/>
      <c r="M72" s="27"/>
      <c r="N72" s="27"/>
      <c r="O72" s="27"/>
      <c r="P72" s="27"/>
      <c r="Q72" s="27"/>
      <c r="R72" s="27"/>
    </row>
    <row r="73" spans="1:18" ht="15.75" hidden="1" customHeight="1">
      <c r="A73" s="29">
        <v>89</v>
      </c>
      <c r="B73" s="31" t="s">
        <v>155</v>
      </c>
      <c r="C73" s="31" t="s">
        <v>156</v>
      </c>
      <c r="D73" s="32" t="s">
        <v>12</v>
      </c>
      <c r="E73" s="29">
        <v>15</v>
      </c>
      <c r="F73" s="33">
        <f t="shared" si="1"/>
        <v>0</v>
      </c>
      <c r="G73" s="34" t="s">
        <v>18</v>
      </c>
      <c r="H73" s="34"/>
      <c r="I73" s="35"/>
      <c r="J73" s="36" t="s">
        <v>13</v>
      </c>
      <c r="K73" s="170"/>
      <c r="L73" s="170"/>
      <c r="M73" s="27"/>
      <c r="N73" s="27"/>
      <c r="O73" s="27"/>
      <c r="P73" s="27"/>
      <c r="Q73" s="27"/>
      <c r="R73" s="27"/>
    </row>
    <row r="74" spans="1:18" ht="15.75" hidden="1" customHeight="1">
      <c r="A74" s="29">
        <v>90</v>
      </c>
      <c r="B74" s="31" t="s">
        <v>157</v>
      </c>
      <c r="C74" s="31" t="s">
        <v>158</v>
      </c>
      <c r="D74" s="32" t="s">
        <v>12</v>
      </c>
      <c r="E74" s="29">
        <v>15</v>
      </c>
      <c r="F74" s="33">
        <f t="shared" si="1"/>
        <v>0</v>
      </c>
      <c r="G74" s="34"/>
      <c r="H74" s="34"/>
      <c r="I74" s="35"/>
      <c r="J74" s="36" t="s">
        <v>13</v>
      </c>
      <c r="K74" s="170"/>
      <c r="L74" s="170"/>
      <c r="M74" s="27"/>
      <c r="N74" s="27"/>
      <c r="O74" s="27"/>
      <c r="P74" s="27"/>
      <c r="Q74" s="27"/>
      <c r="R74" s="27"/>
    </row>
    <row r="75" spans="1:18" ht="15.75" hidden="1" customHeight="1">
      <c r="A75" s="29">
        <v>91</v>
      </c>
      <c r="B75" s="31" t="s">
        <v>159</v>
      </c>
      <c r="C75" s="31" t="s">
        <v>160</v>
      </c>
      <c r="D75" s="32" t="s">
        <v>12</v>
      </c>
      <c r="E75" s="29">
        <v>15</v>
      </c>
      <c r="F75" s="33">
        <f t="shared" si="1"/>
        <v>0</v>
      </c>
      <c r="G75" s="34"/>
      <c r="H75" s="34"/>
      <c r="I75" s="35"/>
      <c r="J75" s="38" t="s">
        <v>13</v>
      </c>
      <c r="K75" s="171"/>
      <c r="L75" s="171"/>
      <c r="M75" s="27"/>
      <c r="N75" s="27"/>
      <c r="O75" s="27"/>
      <c r="P75" s="27"/>
      <c r="Q75" s="27"/>
      <c r="R75" s="27"/>
    </row>
    <row r="76" spans="1:18" ht="15.75" hidden="1" customHeight="1">
      <c r="A76" s="29">
        <v>92</v>
      </c>
      <c r="B76" s="31" t="s">
        <v>161</v>
      </c>
      <c r="C76" s="31" t="s">
        <v>162</v>
      </c>
      <c r="D76" s="32" t="s">
        <v>12</v>
      </c>
      <c r="E76" s="29">
        <v>15</v>
      </c>
      <c r="F76" s="33">
        <f t="shared" si="1"/>
        <v>0</v>
      </c>
      <c r="G76" s="34"/>
      <c r="H76" s="34" t="s">
        <v>27</v>
      </c>
      <c r="I76" s="35"/>
      <c r="J76" s="36" t="s">
        <v>13</v>
      </c>
      <c r="K76" s="170"/>
      <c r="L76" s="170"/>
      <c r="M76" s="27"/>
      <c r="N76" s="27"/>
      <c r="O76" s="27"/>
      <c r="P76" s="27"/>
      <c r="Q76" s="27"/>
      <c r="R76" s="27"/>
    </row>
    <row r="77" spans="1:18" ht="15.75" hidden="1" customHeight="1">
      <c r="A77" s="29">
        <v>94</v>
      </c>
      <c r="B77" s="31" t="s">
        <v>163</v>
      </c>
      <c r="C77" s="31" t="s">
        <v>164</v>
      </c>
      <c r="D77" s="32" t="s">
        <v>12</v>
      </c>
      <c r="E77" s="29">
        <v>15</v>
      </c>
      <c r="F77" s="33">
        <f t="shared" si="1"/>
        <v>0</v>
      </c>
      <c r="G77" s="34"/>
      <c r="H77" s="34"/>
      <c r="I77" s="35"/>
      <c r="J77" s="36" t="s">
        <v>13</v>
      </c>
      <c r="K77" s="170"/>
      <c r="L77" s="170"/>
      <c r="M77" s="27"/>
      <c r="N77" s="27"/>
      <c r="O77" s="27"/>
      <c r="P77" s="27"/>
      <c r="Q77" s="27"/>
      <c r="R77" s="27"/>
    </row>
    <row r="78" spans="1:18" ht="15.75" hidden="1" customHeight="1">
      <c r="A78" s="29">
        <v>95</v>
      </c>
      <c r="B78" s="31" t="s">
        <v>165</v>
      </c>
      <c r="C78" s="31" t="s">
        <v>166</v>
      </c>
      <c r="D78" s="32" t="s">
        <v>12</v>
      </c>
      <c r="E78" s="29">
        <v>15</v>
      </c>
      <c r="F78" s="33">
        <f t="shared" si="1"/>
        <v>0</v>
      </c>
      <c r="G78" s="34"/>
      <c r="H78" s="34" t="s">
        <v>27</v>
      </c>
      <c r="I78" s="35"/>
      <c r="J78" s="36" t="s">
        <v>13</v>
      </c>
      <c r="K78" s="170"/>
      <c r="L78" s="170"/>
      <c r="M78" s="27"/>
      <c r="N78" s="27"/>
      <c r="O78" s="27"/>
      <c r="P78" s="27"/>
      <c r="Q78" s="27"/>
      <c r="R78" s="27"/>
    </row>
    <row r="79" spans="1:18" ht="15.75" hidden="1" customHeight="1">
      <c r="A79" s="29">
        <v>96</v>
      </c>
      <c r="B79" s="31" t="s">
        <v>167</v>
      </c>
      <c r="C79" s="31" t="s">
        <v>168</v>
      </c>
      <c r="D79" s="32" t="s">
        <v>12</v>
      </c>
      <c r="E79" s="29">
        <v>15</v>
      </c>
      <c r="F79" s="33">
        <f t="shared" si="1"/>
        <v>1</v>
      </c>
      <c r="G79" s="34" t="s">
        <v>18</v>
      </c>
      <c r="H79" s="34"/>
      <c r="I79" s="35"/>
      <c r="J79" s="36" t="s">
        <v>13</v>
      </c>
      <c r="K79" s="170"/>
      <c r="L79" s="170"/>
      <c r="M79" s="27"/>
      <c r="N79" s="27"/>
      <c r="O79" s="27"/>
      <c r="P79" s="27"/>
      <c r="Q79" s="27"/>
      <c r="R79" s="27"/>
    </row>
    <row r="80" spans="1:18" ht="15.75" hidden="1" customHeight="1">
      <c r="A80" s="29">
        <v>97</v>
      </c>
      <c r="B80" s="31" t="s">
        <v>169</v>
      </c>
      <c r="C80" s="31" t="s">
        <v>170</v>
      </c>
      <c r="D80" s="32" t="s">
        <v>12</v>
      </c>
      <c r="E80" s="29">
        <v>15</v>
      </c>
      <c r="F80" s="33">
        <f t="shared" si="1"/>
        <v>0</v>
      </c>
      <c r="G80" s="34"/>
      <c r="H80" s="34" t="s">
        <v>27</v>
      </c>
      <c r="I80" s="35"/>
      <c r="J80" s="36" t="s">
        <v>13</v>
      </c>
      <c r="K80" s="170"/>
      <c r="L80" s="170"/>
      <c r="M80" s="27"/>
      <c r="N80" s="27"/>
      <c r="O80" s="27"/>
      <c r="P80" s="27"/>
      <c r="Q80" s="27"/>
      <c r="R80" s="27"/>
    </row>
    <row r="81" spans="1:91" ht="15.75" hidden="1" customHeight="1">
      <c r="A81" s="29">
        <v>99</v>
      </c>
      <c r="B81" s="31" t="s">
        <v>171</v>
      </c>
      <c r="C81" s="31" t="s">
        <v>36</v>
      </c>
      <c r="D81" s="32" t="s">
        <v>12</v>
      </c>
      <c r="E81" s="29">
        <v>15</v>
      </c>
      <c r="F81" s="33">
        <f t="shared" si="1"/>
        <v>0</v>
      </c>
      <c r="G81" s="34"/>
      <c r="H81" s="34"/>
      <c r="I81" s="35"/>
      <c r="J81" s="36" t="s">
        <v>13</v>
      </c>
      <c r="K81" s="170"/>
      <c r="L81" s="170"/>
      <c r="M81" s="27"/>
      <c r="N81" s="27"/>
      <c r="O81" s="27"/>
      <c r="P81" s="27"/>
      <c r="Q81" s="27"/>
      <c r="R81" s="27"/>
    </row>
    <row r="82" spans="1:91" ht="15.75" hidden="1" customHeight="1">
      <c r="A82" s="29">
        <v>100</v>
      </c>
      <c r="B82" s="31" t="s">
        <v>172</v>
      </c>
      <c r="C82" s="31" t="s">
        <v>173</v>
      </c>
      <c r="D82" s="32" t="s">
        <v>12</v>
      </c>
      <c r="E82" s="29">
        <v>15</v>
      </c>
      <c r="F82" s="33">
        <f t="shared" si="1"/>
        <v>0</v>
      </c>
      <c r="G82" s="34" t="s">
        <v>18</v>
      </c>
      <c r="H82" s="34"/>
      <c r="I82" s="35"/>
      <c r="J82" s="36" t="s">
        <v>13</v>
      </c>
      <c r="K82" s="170"/>
      <c r="L82" s="170"/>
      <c r="M82" s="27"/>
      <c r="N82" s="27"/>
      <c r="O82" s="27"/>
      <c r="P82" s="27"/>
      <c r="Q82" s="27"/>
      <c r="R82" s="27"/>
    </row>
    <row r="83" spans="1:91" ht="15.75" hidden="1" customHeight="1">
      <c r="A83" s="29">
        <v>101</v>
      </c>
      <c r="B83" s="31" t="s">
        <v>174</v>
      </c>
      <c r="C83" s="31" t="s">
        <v>175</v>
      </c>
      <c r="D83" s="32" t="s">
        <v>12</v>
      </c>
      <c r="E83" s="29">
        <v>30</v>
      </c>
      <c r="F83" s="33">
        <f t="shared" si="1"/>
        <v>-10</v>
      </c>
      <c r="G83" s="34"/>
      <c r="H83" s="34"/>
      <c r="I83" s="35"/>
      <c r="J83" s="36" t="s">
        <v>13</v>
      </c>
      <c r="K83" s="170"/>
      <c r="L83" s="170"/>
      <c r="M83" s="27"/>
      <c r="N83" s="27"/>
      <c r="O83" s="27"/>
      <c r="P83" s="27"/>
      <c r="Q83" s="27"/>
      <c r="R83" s="27"/>
    </row>
    <row r="84" spans="1:91" ht="15.75" hidden="1" customHeight="1">
      <c r="A84" s="29">
        <v>102</v>
      </c>
      <c r="B84" s="31" t="s">
        <v>176</v>
      </c>
      <c r="C84" s="31" t="s">
        <v>177</v>
      </c>
      <c r="D84" s="32" t="s">
        <v>12</v>
      </c>
      <c r="E84" s="29">
        <v>15</v>
      </c>
      <c r="F84" s="33">
        <f t="shared" si="1"/>
        <v>0</v>
      </c>
      <c r="G84" s="34"/>
      <c r="H84" s="34"/>
      <c r="I84" s="35"/>
      <c r="J84" s="36" t="s">
        <v>13</v>
      </c>
      <c r="K84" s="170"/>
      <c r="L84" s="170"/>
      <c r="M84" s="27"/>
      <c r="N84" s="27"/>
      <c r="O84" s="27"/>
      <c r="P84" s="27"/>
      <c r="Q84" s="27"/>
      <c r="R84" s="27"/>
    </row>
    <row r="85" spans="1:91" hidden="1"/>
    <row r="87" spans="1:91" ht="13.5" thickBot="1">
      <c r="AN87" s="43"/>
    </row>
    <row r="88" spans="1:91" ht="21">
      <c r="O88" s="44" t="s">
        <v>178</v>
      </c>
      <c r="P88" s="45"/>
      <c r="Q88" s="45"/>
      <c r="R88" s="45"/>
      <c r="S88" s="45"/>
      <c r="T88" s="45"/>
      <c r="U88" s="46"/>
    </row>
    <row r="89" spans="1:91" ht="21">
      <c r="O89" s="47" t="s">
        <v>179</v>
      </c>
      <c r="P89" s="48"/>
      <c r="Q89" s="48"/>
      <c r="R89" s="48"/>
      <c r="S89" s="48"/>
      <c r="T89" s="48"/>
      <c r="U89" s="49"/>
    </row>
    <row r="90" spans="1:91" ht="21">
      <c r="O90" s="47" t="s">
        <v>180</v>
      </c>
      <c r="P90" s="48"/>
      <c r="Q90" s="48"/>
      <c r="R90" s="48"/>
      <c r="S90" s="48"/>
      <c r="T90" s="48"/>
      <c r="U90" s="49"/>
    </row>
    <row r="91" spans="1:91" ht="21.5" thickBot="1">
      <c r="O91" s="50" t="s">
        <v>181</v>
      </c>
      <c r="P91" s="51"/>
      <c r="Q91" s="51"/>
      <c r="R91" s="51"/>
      <c r="S91" s="51"/>
      <c r="T91" s="51"/>
      <c r="U91" s="52"/>
    </row>
    <row r="95" spans="1:91"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91" ht="19.5" customHeight="1">
      <c r="C96" s="27"/>
      <c r="D96" s="27"/>
      <c r="O96" s="195" t="s">
        <v>182</v>
      </c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</row>
    <row r="97" spans="3:91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41"/>
      <c r="N97" s="41"/>
      <c r="V97" s="27"/>
      <c r="W97" s="27"/>
      <c r="X97" s="27"/>
      <c r="Y97" s="27"/>
      <c r="Z97" s="27"/>
      <c r="AA97" s="27"/>
      <c r="AH97" s="27"/>
      <c r="AI97" s="27"/>
      <c r="AJ97" s="27"/>
      <c r="AK97" s="27"/>
      <c r="AL97" s="27"/>
      <c r="AM97" s="27"/>
      <c r="AT97" s="54"/>
      <c r="AU97" s="54"/>
      <c r="AV97" s="54"/>
      <c r="AW97" s="54"/>
      <c r="AX97" s="54"/>
      <c r="BF97" s="27"/>
      <c r="BG97" s="27"/>
      <c r="BH97" s="27"/>
      <c r="BI97" s="27"/>
      <c r="BJ97" s="27"/>
      <c r="BK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8"/>
    </row>
    <row r="98" spans="3:91" s="54" customFormat="1" ht="18.75" customHeight="1" thickBot="1">
      <c r="C98" s="27"/>
      <c r="D98" s="27"/>
      <c r="E98" s="27"/>
      <c r="F98" s="28"/>
      <c r="G98" s="28"/>
      <c r="H98" s="28"/>
      <c r="I98" s="28"/>
      <c r="J98" s="28"/>
      <c r="K98" s="28"/>
      <c r="L98" s="28"/>
      <c r="O98" s="55"/>
      <c r="P98" s="191" t="s">
        <v>183</v>
      </c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3" t="s">
        <v>184</v>
      </c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2" t="s">
        <v>185</v>
      </c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4"/>
      <c r="CM98" s="55"/>
    </row>
    <row r="99" spans="3:91" s="53" customFormat="1" ht="15.75" customHeight="1">
      <c r="C99" s="27"/>
      <c r="D99" s="27"/>
      <c r="E99" s="27"/>
      <c r="F99" s="28"/>
      <c r="G99" s="28"/>
      <c r="H99" s="28"/>
      <c r="I99" s="28"/>
      <c r="J99" s="28"/>
      <c r="K99" s="28"/>
      <c r="L99" s="28"/>
      <c r="O99" s="56" t="s">
        <v>186</v>
      </c>
      <c r="P99" s="56">
        <v>5</v>
      </c>
      <c r="Q99" s="56">
        <v>6</v>
      </c>
      <c r="R99" s="56">
        <v>7</v>
      </c>
      <c r="S99" s="56">
        <v>8</v>
      </c>
      <c r="T99" s="57">
        <v>9</v>
      </c>
      <c r="U99" s="58">
        <v>10</v>
      </c>
      <c r="V99" s="59">
        <v>12</v>
      </c>
      <c r="W99" s="56">
        <v>13</v>
      </c>
      <c r="X99" s="56">
        <v>14</v>
      </c>
      <c r="Y99" s="56">
        <v>15</v>
      </c>
      <c r="Z99" s="56">
        <v>16</v>
      </c>
      <c r="AA99" s="58">
        <v>17</v>
      </c>
      <c r="AB99" s="56">
        <v>19</v>
      </c>
      <c r="AC99" s="56">
        <v>20</v>
      </c>
      <c r="AD99" s="56">
        <v>21</v>
      </c>
      <c r="AE99" s="56">
        <v>22</v>
      </c>
      <c r="AF99" s="56">
        <v>23</v>
      </c>
      <c r="AG99" s="58">
        <v>24</v>
      </c>
      <c r="AH99" s="56">
        <v>26</v>
      </c>
      <c r="AI99" s="56">
        <v>27</v>
      </c>
      <c r="AJ99" s="56">
        <v>28</v>
      </c>
      <c r="AK99" s="56">
        <v>29</v>
      </c>
      <c r="AL99" s="56">
        <v>30</v>
      </c>
      <c r="AM99" s="58">
        <v>1</v>
      </c>
      <c r="AN99" s="60">
        <v>3</v>
      </c>
      <c r="AO99" s="60">
        <v>4</v>
      </c>
      <c r="AP99" s="60">
        <v>5</v>
      </c>
      <c r="AQ99" s="60">
        <v>6</v>
      </c>
      <c r="AR99" s="60">
        <v>7</v>
      </c>
      <c r="AS99" s="61">
        <v>8</v>
      </c>
      <c r="AT99" s="60">
        <v>10</v>
      </c>
      <c r="AU99" s="60">
        <v>11</v>
      </c>
      <c r="AV99" s="60">
        <v>12</v>
      </c>
      <c r="AW99" s="60">
        <v>13</v>
      </c>
      <c r="AX99" s="60">
        <v>14</v>
      </c>
      <c r="AY99" s="58">
        <v>15</v>
      </c>
      <c r="AZ99" s="62">
        <v>17</v>
      </c>
      <c r="BA99" s="62">
        <v>18</v>
      </c>
      <c r="BB99" s="62">
        <v>19</v>
      </c>
      <c r="BC99" s="62">
        <v>20</v>
      </c>
      <c r="BD99" s="62">
        <v>21</v>
      </c>
      <c r="BE99" s="58">
        <v>22</v>
      </c>
      <c r="BF99" s="56">
        <v>24</v>
      </c>
      <c r="BG99" s="56">
        <v>25</v>
      </c>
      <c r="BH99" s="56">
        <v>26</v>
      </c>
      <c r="BI99" s="56">
        <v>27</v>
      </c>
      <c r="BJ99" s="56">
        <v>28</v>
      </c>
      <c r="BK99" s="58">
        <v>29</v>
      </c>
      <c r="BL99" s="60">
        <v>31</v>
      </c>
      <c r="BM99" s="60">
        <v>1</v>
      </c>
      <c r="BN99" s="60">
        <v>2</v>
      </c>
      <c r="BO99" s="60">
        <v>3</v>
      </c>
      <c r="BP99" s="60">
        <v>4</v>
      </c>
      <c r="BQ99" s="61">
        <v>5</v>
      </c>
      <c r="BR99" s="60">
        <v>7</v>
      </c>
      <c r="BS99" s="60">
        <v>8</v>
      </c>
      <c r="BT99" s="60">
        <v>9</v>
      </c>
      <c r="BU99" s="56">
        <v>10</v>
      </c>
      <c r="BV99" s="56">
        <v>11</v>
      </c>
      <c r="BW99" s="58">
        <v>12</v>
      </c>
      <c r="BX99" s="56">
        <v>14</v>
      </c>
      <c r="BY99" s="56">
        <v>15</v>
      </c>
      <c r="BZ99" s="56">
        <v>16</v>
      </c>
      <c r="CA99" s="56">
        <v>17</v>
      </c>
      <c r="CB99" s="56">
        <v>18</v>
      </c>
      <c r="CC99" s="58">
        <v>19</v>
      </c>
      <c r="CD99" s="56">
        <v>21</v>
      </c>
      <c r="CE99" s="56">
        <v>22</v>
      </c>
      <c r="CF99" s="56">
        <v>23</v>
      </c>
      <c r="CG99" s="56">
        <v>24</v>
      </c>
      <c r="CH99" s="56">
        <v>25</v>
      </c>
      <c r="CI99" s="58">
        <v>26</v>
      </c>
      <c r="CJ99" s="56">
        <v>28</v>
      </c>
      <c r="CK99" s="56">
        <v>29</v>
      </c>
      <c r="CL99" s="56">
        <v>30</v>
      </c>
      <c r="CM99" s="56" t="s">
        <v>186</v>
      </c>
    </row>
    <row r="100" spans="3:91" s="53" customFormat="1" ht="15.75" customHeight="1" thickBot="1">
      <c r="O100" s="63"/>
      <c r="P100" s="64" t="s">
        <v>187</v>
      </c>
      <c r="Q100" s="65" t="s">
        <v>188</v>
      </c>
      <c r="R100" s="65" t="s">
        <v>189</v>
      </c>
      <c r="S100" s="65" t="s">
        <v>190</v>
      </c>
      <c r="T100" s="65" t="s">
        <v>191</v>
      </c>
      <c r="U100" s="66" t="s">
        <v>192</v>
      </c>
      <c r="V100" s="64" t="s">
        <v>187</v>
      </c>
      <c r="W100" s="65" t="s">
        <v>188</v>
      </c>
      <c r="X100" s="65" t="s">
        <v>189</v>
      </c>
      <c r="Y100" s="65" t="s">
        <v>190</v>
      </c>
      <c r="Z100" s="65" t="s">
        <v>191</v>
      </c>
      <c r="AA100" s="66" t="s">
        <v>192</v>
      </c>
      <c r="AB100" s="65" t="s">
        <v>187</v>
      </c>
      <c r="AC100" s="65" t="s">
        <v>188</v>
      </c>
      <c r="AD100" s="65" t="s">
        <v>189</v>
      </c>
      <c r="AE100" s="65" t="s">
        <v>190</v>
      </c>
      <c r="AF100" s="65" t="s">
        <v>191</v>
      </c>
      <c r="AG100" s="66" t="s">
        <v>192</v>
      </c>
      <c r="AH100" s="65" t="s">
        <v>187</v>
      </c>
      <c r="AI100" s="65" t="s">
        <v>188</v>
      </c>
      <c r="AJ100" s="65" t="s">
        <v>189</v>
      </c>
      <c r="AK100" s="65" t="s">
        <v>190</v>
      </c>
      <c r="AL100" s="65" t="s">
        <v>191</v>
      </c>
      <c r="AM100" s="66" t="s">
        <v>192</v>
      </c>
      <c r="AN100" s="65" t="s">
        <v>187</v>
      </c>
      <c r="AO100" s="65" t="s">
        <v>188</v>
      </c>
      <c r="AP100" s="65" t="s">
        <v>189</v>
      </c>
      <c r="AQ100" s="65" t="s">
        <v>190</v>
      </c>
      <c r="AR100" s="65" t="s">
        <v>191</v>
      </c>
      <c r="AS100" s="66" t="s">
        <v>192</v>
      </c>
      <c r="AT100" s="65" t="s">
        <v>187</v>
      </c>
      <c r="AU100" s="65" t="s">
        <v>188</v>
      </c>
      <c r="AV100" s="65" t="s">
        <v>189</v>
      </c>
      <c r="AW100" s="65" t="s">
        <v>190</v>
      </c>
      <c r="AX100" s="65" t="s">
        <v>191</v>
      </c>
      <c r="AY100" s="66" t="s">
        <v>192</v>
      </c>
      <c r="AZ100" s="67" t="s">
        <v>187</v>
      </c>
      <c r="BA100" s="67" t="s">
        <v>188</v>
      </c>
      <c r="BB100" s="67" t="s">
        <v>189</v>
      </c>
      <c r="BC100" s="67" t="s">
        <v>190</v>
      </c>
      <c r="BD100" s="67" t="s">
        <v>191</v>
      </c>
      <c r="BE100" s="66" t="s">
        <v>192</v>
      </c>
      <c r="BF100" s="64" t="s">
        <v>187</v>
      </c>
      <c r="BG100" s="65" t="s">
        <v>188</v>
      </c>
      <c r="BH100" s="65" t="s">
        <v>189</v>
      </c>
      <c r="BI100" s="65" t="s">
        <v>190</v>
      </c>
      <c r="BJ100" s="65" t="s">
        <v>191</v>
      </c>
      <c r="BK100" s="66" t="s">
        <v>192</v>
      </c>
      <c r="BL100" s="67" t="s">
        <v>187</v>
      </c>
      <c r="BM100" s="67" t="s">
        <v>188</v>
      </c>
      <c r="BN100" s="67" t="s">
        <v>189</v>
      </c>
      <c r="BO100" s="67" t="s">
        <v>190</v>
      </c>
      <c r="BP100" s="67" t="s">
        <v>191</v>
      </c>
      <c r="BQ100" s="66" t="s">
        <v>192</v>
      </c>
      <c r="BR100" s="67" t="s">
        <v>187</v>
      </c>
      <c r="BS100" s="67" t="s">
        <v>188</v>
      </c>
      <c r="BT100" s="67" t="s">
        <v>189</v>
      </c>
      <c r="BU100" s="67" t="s">
        <v>190</v>
      </c>
      <c r="BV100" s="67" t="s">
        <v>191</v>
      </c>
      <c r="BW100" s="66" t="s">
        <v>192</v>
      </c>
      <c r="BX100" s="64" t="s">
        <v>187</v>
      </c>
      <c r="BY100" s="65" t="s">
        <v>188</v>
      </c>
      <c r="BZ100" s="65" t="s">
        <v>189</v>
      </c>
      <c r="CA100" s="65" t="s">
        <v>190</v>
      </c>
      <c r="CB100" s="65" t="s">
        <v>191</v>
      </c>
      <c r="CC100" s="66" t="s">
        <v>192</v>
      </c>
      <c r="CD100" s="64" t="s">
        <v>187</v>
      </c>
      <c r="CE100" s="65" t="s">
        <v>188</v>
      </c>
      <c r="CF100" s="65" t="s">
        <v>189</v>
      </c>
      <c r="CG100" s="65" t="s">
        <v>190</v>
      </c>
      <c r="CH100" s="65" t="s">
        <v>191</v>
      </c>
      <c r="CI100" s="66" t="s">
        <v>192</v>
      </c>
      <c r="CJ100" s="64" t="s">
        <v>187</v>
      </c>
      <c r="CK100" s="65" t="s">
        <v>188</v>
      </c>
      <c r="CL100" s="65" t="s">
        <v>189</v>
      </c>
      <c r="CM100" s="68"/>
    </row>
    <row r="101" spans="3:91" ht="15" customHeight="1">
      <c r="C101" s="27"/>
      <c r="D101" s="27"/>
      <c r="O101" s="196" t="s">
        <v>193</v>
      </c>
      <c r="P101" s="69"/>
      <c r="Q101" s="70"/>
      <c r="R101" s="71"/>
      <c r="S101" s="71"/>
      <c r="T101" s="72"/>
      <c r="U101" s="73"/>
      <c r="V101" s="70"/>
      <c r="W101" s="71"/>
      <c r="X101" s="71"/>
      <c r="Y101" s="71"/>
      <c r="Z101" s="71"/>
      <c r="AA101" s="73"/>
      <c r="AB101" s="71"/>
      <c r="AC101" s="71"/>
      <c r="AD101" s="71"/>
      <c r="AE101" s="71"/>
      <c r="AF101" s="71"/>
      <c r="AG101" s="73"/>
      <c r="AH101" s="71"/>
      <c r="AI101" s="71"/>
      <c r="AJ101" s="71"/>
      <c r="AK101" s="71"/>
      <c r="AL101" s="71"/>
      <c r="AM101" s="73"/>
      <c r="AN101" s="71"/>
      <c r="AO101" s="71">
        <v>72</v>
      </c>
      <c r="AP101" s="71"/>
      <c r="AQ101" s="71"/>
      <c r="AR101" s="71"/>
      <c r="AS101" s="73"/>
      <c r="AT101" s="71"/>
      <c r="AU101" s="71"/>
      <c r="AV101" s="199" t="s">
        <v>194</v>
      </c>
      <c r="AW101" s="71"/>
      <c r="AX101" s="71"/>
      <c r="AY101" s="73"/>
      <c r="AZ101" s="74"/>
      <c r="BA101" s="74"/>
      <c r="BB101" s="74"/>
      <c r="BC101" s="74"/>
      <c r="BD101" s="74"/>
      <c r="BE101" s="73"/>
      <c r="BF101" s="71"/>
      <c r="BG101" s="71"/>
      <c r="BH101" s="71"/>
      <c r="BI101" s="71"/>
      <c r="BJ101" s="75">
        <v>15</v>
      </c>
      <c r="BK101" s="73"/>
      <c r="BL101" s="71"/>
      <c r="BM101" s="199" t="s">
        <v>194</v>
      </c>
      <c r="BN101" s="71"/>
      <c r="BO101" s="71"/>
      <c r="BP101" s="75"/>
      <c r="BQ101" s="73"/>
      <c r="BR101" s="71"/>
      <c r="BS101" s="71"/>
      <c r="BT101" s="199" t="s">
        <v>194</v>
      </c>
      <c r="BU101" s="71"/>
      <c r="BV101" s="75"/>
      <c r="BW101" s="73"/>
      <c r="BX101" s="71"/>
      <c r="BY101" s="71">
        <v>9</v>
      </c>
      <c r="BZ101" s="71"/>
      <c r="CA101" s="71"/>
      <c r="CB101" s="75"/>
      <c r="CC101" s="73"/>
      <c r="CD101" s="71"/>
      <c r="CE101" s="71"/>
      <c r="CF101" s="71"/>
      <c r="CG101" s="71"/>
      <c r="CH101" s="71"/>
      <c r="CI101" s="73"/>
      <c r="CJ101" s="71"/>
      <c r="CK101" s="71"/>
      <c r="CL101" s="202" t="s">
        <v>195</v>
      </c>
      <c r="CM101" s="196" t="s">
        <v>193</v>
      </c>
    </row>
    <row r="102" spans="3:91" ht="15" customHeight="1">
      <c r="C102" s="27"/>
      <c r="D102" s="27"/>
      <c r="F102" s="76"/>
      <c r="G102" s="76"/>
      <c r="H102" s="76"/>
      <c r="I102" s="76"/>
      <c r="J102" s="76"/>
      <c r="K102" s="76"/>
      <c r="L102" s="76"/>
      <c r="M102" s="76"/>
      <c r="N102" s="76"/>
      <c r="O102" s="197"/>
      <c r="P102" s="77"/>
      <c r="Q102" s="78"/>
      <c r="R102" s="79"/>
      <c r="S102" s="79"/>
      <c r="T102" s="80"/>
      <c r="U102" s="81"/>
      <c r="V102" s="82"/>
      <c r="W102" s="83"/>
      <c r="X102" s="83"/>
      <c r="Y102" s="83"/>
      <c r="Z102" s="83"/>
      <c r="AA102" s="81"/>
      <c r="AB102" s="83"/>
      <c r="AC102" s="83"/>
      <c r="AD102" s="83"/>
      <c r="AE102" s="83"/>
      <c r="AF102" s="83"/>
      <c r="AG102" s="81"/>
      <c r="AH102" s="83"/>
      <c r="AI102" s="83"/>
      <c r="AJ102" s="83"/>
      <c r="AK102" s="83"/>
      <c r="AL102" s="83"/>
      <c r="AM102" s="81"/>
      <c r="AN102" s="83"/>
      <c r="AO102" s="83"/>
      <c r="AP102" s="83"/>
      <c r="AQ102" s="83"/>
      <c r="AR102" s="83"/>
      <c r="AS102" s="81"/>
      <c r="AT102" s="83"/>
      <c r="AU102" s="83"/>
      <c r="AV102" s="199"/>
      <c r="AW102" s="83"/>
      <c r="AX102" s="83"/>
      <c r="AY102" s="81"/>
      <c r="AZ102" s="84"/>
      <c r="BA102" s="84"/>
      <c r="BB102" s="84"/>
      <c r="BC102" s="84"/>
      <c r="BD102" s="84"/>
      <c r="BE102" s="81"/>
      <c r="BF102" s="83"/>
      <c r="BG102" s="83"/>
      <c r="BH102" s="83"/>
      <c r="BI102" s="83"/>
      <c r="BJ102" s="83"/>
      <c r="BK102" s="81"/>
      <c r="BL102" s="83"/>
      <c r="BM102" s="199"/>
      <c r="BN102" s="83"/>
      <c r="BO102" s="83"/>
      <c r="BP102" s="83"/>
      <c r="BQ102" s="81"/>
      <c r="BR102" s="83"/>
      <c r="BS102" s="83"/>
      <c r="BT102" s="199"/>
      <c r="BU102" s="83"/>
      <c r="BV102" s="83"/>
      <c r="BW102" s="81"/>
      <c r="BX102" s="83"/>
      <c r="BY102" s="83"/>
      <c r="BZ102" s="83"/>
      <c r="CA102" s="83"/>
      <c r="CB102" s="83"/>
      <c r="CC102" s="81"/>
      <c r="CD102" s="83"/>
      <c r="CE102" s="83"/>
      <c r="CF102" s="83"/>
      <c r="CG102" s="83"/>
      <c r="CH102" s="83"/>
      <c r="CI102" s="81"/>
      <c r="CJ102" s="83"/>
      <c r="CK102" s="83"/>
      <c r="CL102" s="202"/>
      <c r="CM102" s="197"/>
    </row>
    <row r="103" spans="3:91" ht="15" customHeight="1">
      <c r="C103" s="27"/>
      <c r="D103" s="27"/>
      <c r="O103" s="197"/>
      <c r="P103" s="77"/>
      <c r="Q103" s="78"/>
      <c r="R103" s="78"/>
      <c r="S103" s="78"/>
      <c r="T103" s="78"/>
      <c r="U103" s="81"/>
      <c r="V103" s="78"/>
      <c r="W103" s="78"/>
      <c r="X103" s="78"/>
      <c r="Y103" s="78"/>
      <c r="Z103" s="78"/>
      <c r="AA103" s="81"/>
      <c r="AB103" s="83"/>
      <c r="AC103" s="83"/>
      <c r="AD103" s="83"/>
      <c r="AE103" s="83"/>
      <c r="AF103" s="83"/>
      <c r="AG103" s="81"/>
      <c r="AH103" s="83"/>
      <c r="AI103" s="83"/>
      <c r="AJ103" s="83"/>
      <c r="AK103" s="83"/>
      <c r="AL103" s="83"/>
      <c r="AM103" s="81"/>
      <c r="AN103" s="83"/>
      <c r="AO103" s="83"/>
      <c r="AP103" s="83"/>
      <c r="AQ103" s="83"/>
      <c r="AR103" s="83"/>
      <c r="AS103" s="81"/>
      <c r="AT103" s="83"/>
      <c r="AU103" s="83"/>
      <c r="AV103" s="199"/>
      <c r="AW103" s="83"/>
      <c r="AX103" s="83"/>
      <c r="AY103" s="81"/>
      <c r="AZ103" s="84"/>
      <c r="BA103" s="84"/>
      <c r="BB103" s="84"/>
      <c r="BC103" s="84"/>
      <c r="BD103" s="84"/>
      <c r="BE103" s="81"/>
      <c r="BF103" s="83"/>
      <c r="BG103" s="83"/>
      <c r="BH103" s="83"/>
      <c r="BI103" s="83"/>
      <c r="BJ103" s="83"/>
      <c r="BK103" s="81"/>
      <c r="BL103" s="83"/>
      <c r="BM103" s="199"/>
      <c r="BN103" s="83"/>
      <c r="BO103" s="83"/>
      <c r="BP103" s="83"/>
      <c r="BQ103" s="81"/>
      <c r="BR103" s="83"/>
      <c r="BS103" s="83"/>
      <c r="BT103" s="199"/>
      <c r="BU103" s="83"/>
      <c r="BV103" s="83"/>
      <c r="BW103" s="81"/>
      <c r="BX103" s="83"/>
      <c r="BY103" s="83"/>
      <c r="BZ103" s="83"/>
      <c r="CA103" s="83"/>
      <c r="CB103" s="83"/>
      <c r="CC103" s="81"/>
      <c r="CD103" s="83"/>
      <c r="CE103" s="83"/>
      <c r="CF103" s="83"/>
      <c r="CG103" s="83"/>
      <c r="CH103" s="83"/>
      <c r="CI103" s="81"/>
      <c r="CJ103" s="83"/>
      <c r="CK103" s="83"/>
      <c r="CL103" s="202"/>
      <c r="CM103" s="197"/>
    </row>
    <row r="104" spans="3:91" ht="15" customHeight="1">
      <c r="C104" s="27"/>
      <c r="D104" s="27"/>
      <c r="O104" s="197"/>
      <c r="P104" s="77"/>
      <c r="Q104" s="78"/>
      <c r="R104" s="78"/>
      <c r="S104" s="78"/>
      <c r="T104" s="78"/>
      <c r="U104" s="85"/>
      <c r="V104" s="86"/>
      <c r="W104" s="87"/>
      <c r="X104" s="87"/>
      <c r="Y104" s="87"/>
      <c r="Z104" s="87"/>
      <c r="AA104" s="85"/>
      <c r="AB104" s="83"/>
      <c r="AC104" s="83"/>
      <c r="AD104" s="83"/>
      <c r="AE104" s="83"/>
      <c r="AF104" s="83"/>
      <c r="AG104" s="85"/>
      <c r="AH104" s="83"/>
      <c r="AI104" s="83"/>
      <c r="AJ104" s="83"/>
      <c r="AK104" s="83"/>
      <c r="AL104" s="83"/>
      <c r="AM104" s="85"/>
      <c r="AN104" s="83"/>
      <c r="AO104" s="83"/>
      <c r="AP104" s="83"/>
      <c r="AQ104" s="83"/>
      <c r="AR104" s="83"/>
      <c r="AS104" s="85"/>
      <c r="AT104" s="83"/>
      <c r="AU104" s="83"/>
      <c r="AV104" s="199"/>
      <c r="AW104" s="83"/>
      <c r="AX104" s="83"/>
      <c r="AY104" s="85"/>
      <c r="AZ104" s="84"/>
      <c r="BA104" s="84"/>
      <c r="BB104" s="84"/>
      <c r="BC104" s="84"/>
      <c r="BD104" s="84"/>
      <c r="BE104" s="85"/>
      <c r="BF104" s="83"/>
      <c r="BG104" s="83"/>
      <c r="BH104" s="83"/>
      <c r="BI104" s="83"/>
      <c r="BJ104" s="83"/>
      <c r="BK104" s="85"/>
      <c r="BL104" s="83"/>
      <c r="BM104" s="199"/>
      <c r="BN104" s="83"/>
      <c r="BO104" s="83"/>
      <c r="BP104" s="83"/>
      <c r="BQ104" s="85"/>
      <c r="BR104" s="83"/>
      <c r="BS104" s="83"/>
      <c r="BT104" s="199"/>
      <c r="BU104" s="83"/>
      <c r="BV104" s="83"/>
      <c r="BW104" s="85"/>
      <c r="BX104" s="83"/>
      <c r="BY104" s="83"/>
      <c r="BZ104" s="83"/>
      <c r="CA104" s="83"/>
      <c r="CB104" s="83"/>
      <c r="CC104" s="85"/>
      <c r="CD104" s="83"/>
      <c r="CE104" s="83"/>
      <c r="CF104" s="83"/>
      <c r="CG104" s="83"/>
      <c r="CH104" s="83"/>
      <c r="CI104" s="85"/>
      <c r="CJ104" s="83"/>
      <c r="CK104" s="83"/>
      <c r="CL104" s="202"/>
      <c r="CM104" s="197"/>
    </row>
    <row r="105" spans="3:91" ht="15" customHeight="1" thickBot="1">
      <c r="C105" s="88"/>
      <c r="O105" s="198"/>
      <c r="P105" s="89"/>
      <c r="Q105" s="90"/>
      <c r="R105" s="91"/>
      <c r="S105" s="91"/>
      <c r="T105" s="92"/>
      <c r="U105" s="85"/>
      <c r="V105" s="90"/>
      <c r="W105" s="91"/>
      <c r="X105" s="91"/>
      <c r="Y105" s="91"/>
      <c r="Z105" s="91"/>
      <c r="AA105" s="85"/>
      <c r="AB105" s="91"/>
      <c r="AC105" s="91"/>
      <c r="AD105" s="91"/>
      <c r="AE105" s="91"/>
      <c r="AF105" s="91"/>
      <c r="AG105" s="85"/>
      <c r="AH105" s="91"/>
      <c r="AI105" s="91"/>
      <c r="AJ105" s="91"/>
      <c r="AK105" s="91"/>
      <c r="AL105" s="91"/>
      <c r="AM105" s="85"/>
      <c r="AN105" s="91"/>
      <c r="AO105" s="91"/>
      <c r="AP105" s="91"/>
      <c r="AQ105" s="91"/>
      <c r="AR105" s="91"/>
      <c r="AS105" s="85"/>
      <c r="AT105" s="91"/>
      <c r="AU105" s="91"/>
      <c r="AV105" s="199"/>
      <c r="AW105" s="91"/>
      <c r="AX105" s="91"/>
      <c r="AY105" s="85"/>
      <c r="AZ105" s="84"/>
      <c r="BA105" s="84"/>
      <c r="BB105" s="84"/>
      <c r="BC105" s="84"/>
      <c r="BD105" s="84"/>
      <c r="BE105" s="85"/>
      <c r="BF105" s="91"/>
      <c r="BG105" s="91"/>
      <c r="BH105" s="91"/>
      <c r="BI105" s="91"/>
      <c r="BJ105" s="91"/>
      <c r="BK105" s="85"/>
      <c r="BL105" s="91"/>
      <c r="BM105" s="199"/>
      <c r="BN105" s="91"/>
      <c r="BO105" s="91"/>
      <c r="BP105" s="91"/>
      <c r="BQ105" s="85"/>
      <c r="BR105" s="91"/>
      <c r="BS105" s="91"/>
      <c r="BT105" s="199"/>
      <c r="BU105" s="91"/>
      <c r="BV105" s="91"/>
      <c r="BW105" s="85"/>
      <c r="BX105" s="91"/>
      <c r="BY105" s="91"/>
      <c r="BZ105" s="91"/>
      <c r="CA105" s="91"/>
      <c r="CB105" s="91"/>
      <c r="CC105" s="85"/>
      <c r="CD105" s="91"/>
      <c r="CE105" s="91"/>
      <c r="CF105" s="91"/>
      <c r="CG105" s="91"/>
      <c r="CH105" s="91"/>
      <c r="CI105" s="85"/>
      <c r="CJ105" s="91"/>
      <c r="CK105" s="91"/>
      <c r="CL105" s="202"/>
      <c r="CM105" s="198"/>
    </row>
    <row r="106" spans="3:91" ht="15" customHeight="1">
      <c r="C106" s="27"/>
      <c r="D106" s="27"/>
      <c r="O106" s="203" t="s">
        <v>196</v>
      </c>
      <c r="P106" s="93">
        <v>48</v>
      </c>
      <c r="Q106" s="82">
        <v>1</v>
      </c>
      <c r="R106" s="83">
        <v>16</v>
      </c>
      <c r="S106" s="82">
        <v>1</v>
      </c>
      <c r="T106" s="94"/>
      <c r="U106" s="73"/>
      <c r="V106" s="82">
        <v>16</v>
      </c>
      <c r="W106" s="83">
        <v>7</v>
      </c>
      <c r="X106" s="83">
        <v>16</v>
      </c>
      <c r="Y106" s="83">
        <v>7</v>
      </c>
      <c r="Z106" s="83">
        <v>19</v>
      </c>
      <c r="AA106" s="73"/>
      <c r="AB106" s="83">
        <v>19</v>
      </c>
      <c r="AC106" s="83">
        <v>1</v>
      </c>
      <c r="AD106" s="83">
        <v>16</v>
      </c>
      <c r="AE106" s="83">
        <v>1</v>
      </c>
      <c r="AF106" s="83">
        <v>16</v>
      </c>
      <c r="AG106" s="73"/>
      <c r="AH106" s="83">
        <v>16</v>
      </c>
      <c r="AI106" s="83">
        <v>1</v>
      </c>
      <c r="AJ106" s="83">
        <v>16</v>
      </c>
      <c r="AK106" s="83">
        <v>1</v>
      </c>
      <c r="AL106" s="83">
        <v>19</v>
      </c>
      <c r="AM106" s="73"/>
      <c r="AN106" s="83">
        <v>19</v>
      </c>
      <c r="AO106" s="83">
        <v>1</v>
      </c>
      <c r="AP106" s="83">
        <v>16</v>
      </c>
      <c r="AQ106" s="83">
        <v>1</v>
      </c>
      <c r="AR106" s="83">
        <v>19</v>
      </c>
      <c r="AS106" s="73"/>
      <c r="AT106" s="83">
        <v>16</v>
      </c>
      <c r="AU106" s="83">
        <v>26</v>
      </c>
      <c r="AV106" s="199"/>
      <c r="AW106" s="83">
        <v>34</v>
      </c>
      <c r="AX106" s="95">
        <v>16</v>
      </c>
      <c r="AY106" s="73"/>
      <c r="AZ106" s="74"/>
      <c r="BA106" s="74"/>
      <c r="BB106" s="74"/>
      <c r="BC106" s="74"/>
      <c r="BD106" s="74"/>
      <c r="BE106" s="73"/>
      <c r="BF106" s="83">
        <v>25</v>
      </c>
      <c r="BG106" s="83">
        <v>25</v>
      </c>
      <c r="BH106" s="83">
        <v>25</v>
      </c>
      <c r="BI106" s="83">
        <v>25</v>
      </c>
      <c r="BJ106" s="95">
        <v>25</v>
      </c>
      <c r="BK106" s="73"/>
      <c r="BL106" s="83">
        <v>43</v>
      </c>
      <c r="BM106" s="199"/>
      <c r="BN106" s="83">
        <v>25</v>
      </c>
      <c r="BO106" s="83">
        <v>25</v>
      </c>
      <c r="BP106" s="95">
        <v>12</v>
      </c>
      <c r="BQ106" s="73"/>
      <c r="BR106" s="83">
        <v>12</v>
      </c>
      <c r="BS106" s="96">
        <v>35</v>
      </c>
      <c r="BT106" s="199"/>
      <c r="BU106" s="96">
        <v>35</v>
      </c>
      <c r="BV106" s="95">
        <v>12</v>
      </c>
      <c r="BW106" s="73"/>
      <c r="BX106" s="83">
        <v>12</v>
      </c>
      <c r="BY106" s="96">
        <v>35</v>
      </c>
      <c r="BZ106" s="96">
        <v>35</v>
      </c>
      <c r="CA106" s="83">
        <v>96</v>
      </c>
      <c r="CB106" s="95">
        <v>12</v>
      </c>
      <c r="CC106" s="73"/>
      <c r="CD106" s="83">
        <v>12</v>
      </c>
      <c r="CE106" s="83">
        <v>96</v>
      </c>
      <c r="CF106" s="83">
        <v>78</v>
      </c>
      <c r="CG106" s="83"/>
      <c r="CH106" s="83">
        <v>12</v>
      </c>
      <c r="CI106" s="73"/>
      <c r="CJ106" s="83">
        <v>12</v>
      </c>
      <c r="CK106" s="83"/>
      <c r="CL106" s="202"/>
      <c r="CM106" s="203" t="s">
        <v>196</v>
      </c>
    </row>
    <row r="107" spans="3:91" ht="15" customHeight="1">
      <c r="C107" s="27"/>
      <c r="D107" s="27"/>
      <c r="O107" s="204"/>
      <c r="P107" s="93">
        <v>83</v>
      </c>
      <c r="Q107" s="82">
        <v>7</v>
      </c>
      <c r="R107" s="82">
        <v>48</v>
      </c>
      <c r="S107" s="83">
        <v>7</v>
      </c>
      <c r="T107" s="97"/>
      <c r="U107" s="81"/>
      <c r="V107" s="82">
        <v>19</v>
      </c>
      <c r="W107" s="82">
        <v>26</v>
      </c>
      <c r="X107" s="82">
        <v>19</v>
      </c>
      <c r="Y107" s="82">
        <v>26</v>
      </c>
      <c r="Z107" s="83"/>
      <c r="AA107" s="81"/>
      <c r="AB107" s="83">
        <v>48</v>
      </c>
      <c r="AC107" s="83">
        <v>7</v>
      </c>
      <c r="AD107" s="83">
        <v>19</v>
      </c>
      <c r="AE107" s="83">
        <v>7</v>
      </c>
      <c r="AF107" s="83">
        <v>19</v>
      </c>
      <c r="AG107" s="81"/>
      <c r="AH107" s="83">
        <v>19</v>
      </c>
      <c r="AI107" s="83">
        <v>7</v>
      </c>
      <c r="AJ107" s="83">
        <v>19</v>
      </c>
      <c r="AK107" s="83">
        <v>7</v>
      </c>
      <c r="AL107" s="83">
        <v>55</v>
      </c>
      <c r="AM107" s="81"/>
      <c r="AN107" s="83">
        <v>34</v>
      </c>
      <c r="AO107" s="83">
        <v>26</v>
      </c>
      <c r="AP107" s="83">
        <v>19</v>
      </c>
      <c r="AQ107" s="83">
        <v>26</v>
      </c>
      <c r="AR107" s="83">
        <v>34</v>
      </c>
      <c r="AS107" s="81"/>
      <c r="AT107" s="83">
        <v>19</v>
      </c>
      <c r="AU107" s="83">
        <v>34</v>
      </c>
      <c r="AV107" s="199"/>
      <c r="AW107" s="83">
        <v>72</v>
      </c>
      <c r="AX107" s="83">
        <v>19</v>
      </c>
      <c r="AY107" s="81"/>
      <c r="AZ107" s="83">
        <v>89</v>
      </c>
      <c r="BA107" s="83">
        <v>89</v>
      </c>
      <c r="BB107" s="83">
        <v>89</v>
      </c>
      <c r="BC107" s="83">
        <v>89</v>
      </c>
      <c r="BD107" s="83">
        <v>89</v>
      </c>
      <c r="BE107" s="81"/>
      <c r="BF107" s="96">
        <v>36</v>
      </c>
      <c r="BG107" s="96">
        <v>36</v>
      </c>
      <c r="BH107" s="96">
        <v>36</v>
      </c>
      <c r="BI107" s="96">
        <v>36</v>
      </c>
      <c r="BJ107" s="96">
        <v>36</v>
      </c>
      <c r="BK107" s="81"/>
      <c r="BL107" s="83">
        <v>78</v>
      </c>
      <c r="BM107" s="199"/>
      <c r="BN107" s="96">
        <v>36</v>
      </c>
      <c r="BO107" s="96">
        <v>36</v>
      </c>
      <c r="BP107" s="83">
        <v>25</v>
      </c>
      <c r="BQ107" s="81"/>
      <c r="BR107" s="96">
        <v>35</v>
      </c>
      <c r="BS107" s="83"/>
      <c r="BT107" s="199"/>
      <c r="BU107" s="83"/>
      <c r="BV107" s="96">
        <v>35</v>
      </c>
      <c r="BW107" s="81"/>
      <c r="BX107" s="96">
        <v>35</v>
      </c>
      <c r="BY107" s="83">
        <v>96</v>
      </c>
      <c r="BZ107" s="83">
        <v>43</v>
      </c>
      <c r="CA107" s="83"/>
      <c r="CB107" s="83">
        <v>78</v>
      </c>
      <c r="CC107" s="81"/>
      <c r="CD107" s="83">
        <v>43</v>
      </c>
      <c r="CE107" s="83"/>
      <c r="CF107" s="83">
        <v>90</v>
      </c>
      <c r="CG107" s="83"/>
      <c r="CH107" s="83">
        <v>78</v>
      </c>
      <c r="CI107" s="81"/>
      <c r="CJ107" s="83">
        <v>14</v>
      </c>
      <c r="CK107" s="83"/>
      <c r="CL107" s="202"/>
      <c r="CM107" s="204"/>
    </row>
    <row r="108" spans="3:91" ht="15" customHeight="1">
      <c r="C108" s="27"/>
      <c r="D108" s="27"/>
      <c r="F108" s="76"/>
      <c r="G108" s="76"/>
      <c r="H108" s="76"/>
      <c r="I108" s="76"/>
      <c r="J108" s="76"/>
      <c r="K108" s="76"/>
      <c r="L108" s="76"/>
      <c r="M108" s="76"/>
      <c r="N108" s="76"/>
      <c r="O108" s="204"/>
      <c r="P108" s="77"/>
      <c r="Q108" s="78">
        <v>26</v>
      </c>
      <c r="R108" s="97"/>
      <c r="S108" s="79">
        <v>26</v>
      </c>
      <c r="T108" s="78"/>
      <c r="U108" s="81"/>
      <c r="V108" s="82">
        <v>48</v>
      </c>
      <c r="W108" s="78">
        <v>41</v>
      </c>
      <c r="X108" s="82">
        <v>48</v>
      </c>
      <c r="Y108" s="83">
        <v>41</v>
      </c>
      <c r="Z108" s="97"/>
      <c r="AA108" s="81"/>
      <c r="AB108" s="83">
        <v>55</v>
      </c>
      <c r="AC108" s="83">
        <v>26</v>
      </c>
      <c r="AD108" s="83">
        <v>55</v>
      </c>
      <c r="AE108" s="83">
        <v>26</v>
      </c>
      <c r="AF108" s="83">
        <v>55</v>
      </c>
      <c r="AG108" s="81"/>
      <c r="AH108" s="83">
        <v>48</v>
      </c>
      <c r="AI108" s="83">
        <v>26</v>
      </c>
      <c r="AJ108" s="83">
        <v>48</v>
      </c>
      <c r="AK108" s="83">
        <v>26</v>
      </c>
      <c r="AL108" s="83">
        <v>72</v>
      </c>
      <c r="AM108" s="81"/>
      <c r="AN108" s="83">
        <v>48</v>
      </c>
      <c r="AO108" s="83">
        <v>34</v>
      </c>
      <c r="AP108" s="83">
        <v>34</v>
      </c>
      <c r="AQ108" s="83">
        <v>34</v>
      </c>
      <c r="AR108" s="83">
        <v>55</v>
      </c>
      <c r="AS108" s="81"/>
      <c r="AT108" s="83">
        <v>34</v>
      </c>
      <c r="AU108" s="83">
        <v>41</v>
      </c>
      <c r="AV108" s="199"/>
      <c r="AW108" s="83">
        <v>41</v>
      </c>
      <c r="AX108" s="83"/>
      <c r="AY108" s="81"/>
      <c r="AZ108" s="84"/>
      <c r="BA108" s="84"/>
      <c r="BB108" s="84"/>
      <c r="BC108" s="84"/>
      <c r="BD108" s="84"/>
      <c r="BE108" s="81"/>
      <c r="BF108" s="83">
        <v>43</v>
      </c>
      <c r="BG108" s="83"/>
      <c r="BH108" s="83">
        <v>43</v>
      </c>
      <c r="BI108" s="83"/>
      <c r="BJ108" s="83">
        <v>43</v>
      </c>
      <c r="BK108" s="81"/>
      <c r="BL108" s="83"/>
      <c r="BM108" s="199"/>
      <c r="BN108" s="83">
        <v>43</v>
      </c>
      <c r="BO108" s="83"/>
      <c r="BP108" s="96">
        <v>36</v>
      </c>
      <c r="BQ108" s="81"/>
      <c r="BR108" s="83">
        <v>43</v>
      </c>
      <c r="BS108" s="83"/>
      <c r="BT108" s="199"/>
      <c r="BU108" s="83"/>
      <c r="BV108" s="83">
        <v>43</v>
      </c>
      <c r="BW108" s="81"/>
      <c r="BX108" s="83">
        <v>78</v>
      </c>
      <c r="BY108" s="83"/>
      <c r="BZ108" s="83">
        <v>78</v>
      </c>
      <c r="CA108" s="83"/>
      <c r="CB108" s="83">
        <v>90</v>
      </c>
      <c r="CC108" s="81"/>
      <c r="CD108" s="83">
        <v>78</v>
      </c>
      <c r="CE108" s="83"/>
      <c r="CF108" s="83">
        <v>96</v>
      </c>
      <c r="CG108" s="83"/>
      <c r="CH108" s="83">
        <v>90</v>
      </c>
      <c r="CI108" s="81"/>
      <c r="CJ108" s="83">
        <v>43</v>
      </c>
      <c r="CK108" s="83"/>
      <c r="CL108" s="202"/>
      <c r="CM108" s="204"/>
    </row>
    <row r="109" spans="3:91" ht="15" customHeight="1">
      <c r="C109" s="27"/>
      <c r="D109" s="27"/>
      <c r="O109" s="204"/>
      <c r="P109" s="77"/>
      <c r="Q109" s="78"/>
      <c r="R109" s="78"/>
      <c r="S109" s="78">
        <v>41</v>
      </c>
      <c r="T109" s="78"/>
      <c r="U109" s="81"/>
      <c r="V109" s="82"/>
      <c r="W109" s="78"/>
      <c r="X109" s="78"/>
      <c r="Y109" s="78"/>
      <c r="Z109" s="97"/>
      <c r="AA109" s="81"/>
      <c r="AB109" s="83"/>
      <c r="AC109" s="83"/>
      <c r="AD109" s="83"/>
      <c r="AE109" s="83"/>
      <c r="AF109" s="83"/>
      <c r="AG109" s="81"/>
      <c r="AH109" s="83">
        <v>55</v>
      </c>
      <c r="AI109" s="83">
        <v>41</v>
      </c>
      <c r="AJ109" s="83">
        <v>72</v>
      </c>
      <c r="AK109" s="83">
        <v>41</v>
      </c>
      <c r="AL109" s="83"/>
      <c r="AM109" s="81"/>
      <c r="AN109" s="83">
        <v>55</v>
      </c>
      <c r="AO109" s="83">
        <v>41</v>
      </c>
      <c r="AP109" s="83">
        <v>55</v>
      </c>
      <c r="AQ109" s="83">
        <v>72</v>
      </c>
      <c r="AR109" s="83">
        <v>72</v>
      </c>
      <c r="AS109" s="81"/>
      <c r="AT109" s="83">
        <v>48</v>
      </c>
      <c r="AU109" s="83"/>
      <c r="AV109" s="199"/>
      <c r="AW109" s="83"/>
      <c r="AX109" s="83"/>
      <c r="AY109" s="81"/>
      <c r="AZ109" s="84"/>
      <c r="BA109" s="84"/>
      <c r="BB109" s="84"/>
      <c r="BC109" s="84"/>
      <c r="BD109" s="84"/>
      <c r="BE109" s="81"/>
      <c r="BF109" s="83">
        <v>78</v>
      </c>
      <c r="BG109" s="83"/>
      <c r="BH109" s="83">
        <v>78</v>
      </c>
      <c r="BI109" s="83"/>
      <c r="BJ109" s="83">
        <v>78</v>
      </c>
      <c r="BK109" s="81"/>
      <c r="BL109" s="83"/>
      <c r="BM109" s="199"/>
      <c r="BN109" s="83">
        <v>78</v>
      </c>
      <c r="BO109" s="83"/>
      <c r="BP109" s="83">
        <v>43</v>
      </c>
      <c r="BQ109" s="81"/>
      <c r="BR109" s="83">
        <v>78</v>
      </c>
      <c r="BS109" s="83"/>
      <c r="BT109" s="199"/>
      <c r="BU109" s="83"/>
      <c r="BV109" s="83">
        <v>78</v>
      </c>
      <c r="BW109" s="81"/>
      <c r="BX109" s="83">
        <v>96</v>
      </c>
      <c r="BY109" s="83"/>
      <c r="BZ109" s="83">
        <v>96</v>
      </c>
      <c r="CA109" s="83"/>
      <c r="CB109" s="83">
        <v>96</v>
      </c>
      <c r="CC109" s="81"/>
      <c r="CD109" s="83">
        <v>96</v>
      </c>
      <c r="CE109" s="83"/>
      <c r="CF109" s="83"/>
      <c r="CG109" s="83"/>
      <c r="CH109" s="83"/>
      <c r="CI109" s="81"/>
      <c r="CJ109" s="83">
        <v>78</v>
      </c>
      <c r="CK109" s="83"/>
      <c r="CL109" s="202"/>
      <c r="CM109" s="204"/>
    </row>
    <row r="110" spans="3:91" ht="15" customHeight="1">
      <c r="C110" s="27"/>
      <c r="D110" s="27"/>
      <c r="O110" s="204"/>
      <c r="P110" s="77"/>
      <c r="Q110" s="78"/>
      <c r="R110" s="78"/>
      <c r="S110" s="78"/>
      <c r="T110" s="78"/>
      <c r="U110" s="81"/>
      <c r="V110" s="78"/>
      <c r="W110" s="78"/>
      <c r="X110" s="78"/>
      <c r="Y110" s="78"/>
      <c r="Z110" s="78"/>
      <c r="AA110" s="85"/>
      <c r="AB110" s="83"/>
      <c r="AC110" s="83"/>
      <c r="AD110" s="83"/>
      <c r="AE110" s="83"/>
      <c r="AF110" s="83"/>
      <c r="AG110" s="85"/>
      <c r="AH110" s="83"/>
      <c r="AI110" s="83"/>
      <c r="AJ110" s="83"/>
      <c r="AK110" s="83">
        <v>72</v>
      </c>
      <c r="AL110" s="83"/>
      <c r="AM110" s="85"/>
      <c r="AN110" s="83"/>
      <c r="AO110" s="83"/>
      <c r="AP110" s="83">
        <v>72</v>
      </c>
      <c r="AQ110" s="83"/>
      <c r="AR110" s="83"/>
      <c r="AS110" s="85"/>
      <c r="AT110" s="83"/>
      <c r="AU110" s="83"/>
      <c r="AV110" s="199"/>
      <c r="AW110" s="83"/>
      <c r="AX110" s="83"/>
      <c r="AY110" s="85"/>
      <c r="AZ110" s="84"/>
      <c r="BA110" s="84"/>
      <c r="BB110" s="84"/>
      <c r="BC110" s="84"/>
      <c r="BD110" s="84"/>
      <c r="BE110" s="85"/>
      <c r="BF110" s="83"/>
      <c r="BG110" s="83"/>
      <c r="BH110" s="83">
        <v>90</v>
      </c>
      <c r="BI110" s="83"/>
      <c r="BJ110" s="83">
        <v>90</v>
      </c>
      <c r="BK110" s="85"/>
      <c r="BL110" s="83"/>
      <c r="BM110" s="199"/>
      <c r="BN110" s="83">
        <v>90</v>
      </c>
      <c r="BO110" s="83"/>
      <c r="BP110" s="83">
        <v>78</v>
      </c>
      <c r="BQ110" s="85"/>
      <c r="BR110" s="83"/>
      <c r="BS110" s="83"/>
      <c r="BT110" s="199"/>
      <c r="BU110" s="83"/>
      <c r="BV110" s="83">
        <v>90</v>
      </c>
      <c r="BW110" s="85"/>
      <c r="BX110" s="83"/>
      <c r="BY110" s="83"/>
      <c r="BZ110" s="83"/>
      <c r="CA110" s="83"/>
      <c r="CB110" s="83"/>
      <c r="CC110" s="85"/>
      <c r="CD110" s="83"/>
      <c r="CE110" s="83"/>
      <c r="CF110" s="83"/>
      <c r="CG110" s="83"/>
      <c r="CH110" s="83"/>
      <c r="CI110" s="85"/>
      <c r="CJ110" s="83"/>
      <c r="CK110" s="83"/>
      <c r="CL110" s="202"/>
      <c r="CM110" s="204"/>
    </row>
    <row r="111" spans="3:91" ht="15" customHeight="1">
      <c r="C111" s="27"/>
      <c r="D111" s="27"/>
      <c r="O111" s="204"/>
      <c r="P111" s="77"/>
      <c r="Q111" s="78"/>
      <c r="R111" s="78"/>
      <c r="S111" s="78"/>
      <c r="T111" s="78"/>
      <c r="U111" s="85"/>
      <c r="V111" s="86"/>
      <c r="W111" s="87"/>
      <c r="X111" s="87"/>
      <c r="Y111" s="87"/>
      <c r="Z111" s="87"/>
      <c r="AA111" s="85"/>
      <c r="AB111" s="83"/>
      <c r="AC111" s="83"/>
      <c r="AD111" s="83"/>
      <c r="AE111" s="83"/>
      <c r="AF111" s="83"/>
      <c r="AG111" s="85"/>
      <c r="AH111" s="83"/>
      <c r="AI111" s="83"/>
      <c r="AJ111" s="83"/>
      <c r="AK111" s="83"/>
      <c r="AL111" s="83"/>
      <c r="AM111" s="85"/>
      <c r="AN111" s="83"/>
      <c r="AO111" s="83"/>
      <c r="AP111" s="83"/>
      <c r="AQ111" s="83"/>
      <c r="AR111" s="83"/>
      <c r="AS111" s="85"/>
      <c r="AT111" s="83"/>
      <c r="AU111" s="83"/>
      <c r="AV111" s="199"/>
      <c r="AW111" s="83"/>
      <c r="AX111" s="83"/>
      <c r="AY111" s="85"/>
      <c r="AZ111" s="84"/>
      <c r="BA111" s="84"/>
      <c r="BB111" s="84"/>
      <c r="BC111" s="84"/>
      <c r="BD111" s="84"/>
      <c r="BE111" s="85"/>
      <c r="BF111" s="83"/>
      <c r="BG111" s="83"/>
      <c r="BH111" s="83"/>
      <c r="BI111" s="83"/>
      <c r="BJ111" s="83"/>
      <c r="BK111" s="85"/>
      <c r="BL111" s="83"/>
      <c r="BM111" s="199"/>
      <c r="BN111" s="83"/>
      <c r="BO111" s="83"/>
      <c r="BP111" s="83">
        <v>90</v>
      </c>
      <c r="BQ111" s="85"/>
      <c r="BR111" s="83"/>
      <c r="BS111" s="83"/>
      <c r="BT111" s="199"/>
      <c r="BU111" s="83"/>
      <c r="BV111" s="83"/>
      <c r="BW111" s="85"/>
      <c r="BX111" s="83"/>
      <c r="BY111" s="83"/>
      <c r="BZ111" s="83"/>
      <c r="CA111" s="83"/>
      <c r="CB111" s="83"/>
      <c r="CC111" s="85"/>
      <c r="CD111" s="83"/>
      <c r="CE111" s="83"/>
      <c r="CF111" s="83"/>
      <c r="CG111" s="83"/>
      <c r="CH111" s="83"/>
      <c r="CI111" s="85"/>
      <c r="CJ111" s="83"/>
      <c r="CK111" s="83"/>
      <c r="CL111" s="202"/>
      <c r="CM111" s="204"/>
    </row>
    <row r="112" spans="3:91" ht="15" customHeight="1">
      <c r="O112" s="204"/>
      <c r="P112" s="77"/>
      <c r="Q112" s="78"/>
      <c r="R112" s="87"/>
      <c r="S112" s="87"/>
      <c r="T112" s="98"/>
      <c r="U112" s="85"/>
      <c r="V112" s="86"/>
      <c r="W112" s="87"/>
      <c r="X112" s="87"/>
      <c r="Y112" s="87"/>
      <c r="Z112" s="87"/>
      <c r="AA112" s="85"/>
      <c r="AB112" s="83"/>
      <c r="AC112" s="83"/>
      <c r="AD112" s="83"/>
      <c r="AE112" s="83"/>
      <c r="AF112" s="83"/>
      <c r="AG112" s="85"/>
      <c r="AH112" s="83"/>
      <c r="AI112" s="83"/>
      <c r="AJ112" s="83"/>
      <c r="AK112" s="83"/>
      <c r="AL112" s="83"/>
      <c r="AM112" s="85"/>
      <c r="AN112" s="83"/>
      <c r="AO112" s="83"/>
      <c r="AP112" s="83"/>
      <c r="AQ112" s="83"/>
      <c r="AR112" s="83"/>
      <c r="AS112" s="85"/>
      <c r="AT112" s="83"/>
      <c r="AU112" s="83"/>
      <c r="AV112" s="199"/>
      <c r="AW112" s="83"/>
      <c r="AX112" s="83"/>
      <c r="AY112" s="85"/>
      <c r="AZ112" s="84"/>
      <c r="BA112" s="84"/>
      <c r="BB112" s="84"/>
      <c r="BC112" s="84"/>
      <c r="BD112" s="84"/>
      <c r="BE112" s="85"/>
      <c r="BF112" s="83"/>
      <c r="BG112" s="83"/>
      <c r="BH112" s="83"/>
      <c r="BI112" s="83"/>
      <c r="BJ112" s="83"/>
      <c r="BK112" s="85"/>
      <c r="BL112" s="83"/>
      <c r="BM112" s="199"/>
      <c r="BN112" s="83"/>
      <c r="BO112" s="83"/>
      <c r="BP112" s="83"/>
      <c r="BQ112" s="85"/>
      <c r="BR112" s="83"/>
      <c r="BS112" s="83"/>
      <c r="BT112" s="199"/>
      <c r="BU112" s="83"/>
      <c r="BV112" s="83"/>
      <c r="BW112" s="85"/>
      <c r="BX112" s="87"/>
      <c r="BY112" s="87"/>
      <c r="BZ112" s="83"/>
      <c r="CA112" s="87"/>
      <c r="CB112" s="87"/>
      <c r="CC112" s="85"/>
      <c r="CD112" s="87"/>
      <c r="CE112" s="87"/>
      <c r="CF112" s="87"/>
      <c r="CG112" s="87"/>
      <c r="CH112" s="87"/>
      <c r="CI112" s="85"/>
      <c r="CJ112" s="87"/>
      <c r="CK112" s="87"/>
      <c r="CL112" s="202"/>
      <c r="CM112" s="204"/>
    </row>
    <row r="113" spans="1:91" ht="15" customHeight="1" thickBot="1">
      <c r="C113" s="88"/>
      <c r="O113" s="205"/>
      <c r="P113" s="89"/>
      <c r="Q113" s="90"/>
      <c r="R113" s="91"/>
      <c r="S113" s="91"/>
      <c r="T113" s="92"/>
      <c r="U113" s="85"/>
      <c r="V113" s="90"/>
      <c r="W113" s="91"/>
      <c r="X113" s="91"/>
      <c r="Y113" s="91"/>
      <c r="Z113" s="91"/>
      <c r="AA113" s="85"/>
      <c r="AB113" s="91"/>
      <c r="AC113" s="91"/>
      <c r="AD113" s="91"/>
      <c r="AE113" s="91"/>
      <c r="AF113" s="91"/>
      <c r="AG113" s="85"/>
      <c r="AH113" s="91"/>
      <c r="AI113" s="91"/>
      <c r="AJ113" s="91"/>
      <c r="AK113" s="91"/>
      <c r="AL113" s="91"/>
      <c r="AM113" s="85"/>
      <c r="AN113" s="91"/>
      <c r="AO113" s="91"/>
      <c r="AP113" s="91"/>
      <c r="AQ113" s="91"/>
      <c r="AR113" s="91"/>
      <c r="AS113" s="85"/>
      <c r="AT113" s="91"/>
      <c r="AU113" s="91"/>
      <c r="AV113" s="199"/>
      <c r="AW113" s="91"/>
      <c r="AX113" s="91"/>
      <c r="AY113" s="85"/>
      <c r="AZ113" s="84"/>
      <c r="BA113" s="84"/>
      <c r="BB113" s="84"/>
      <c r="BC113" s="84"/>
      <c r="BD113" s="84"/>
      <c r="BE113" s="85"/>
      <c r="BF113" s="91"/>
      <c r="BG113" s="91"/>
      <c r="BH113" s="91"/>
      <c r="BI113" s="91"/>
      <c r="BJ113" s="91"/>
      <c r="BK113" s="85"/>
      <c r="BL113" s="91"/>
      <c r="BM113" s="199"/>
      <c r="BN113" s="91"/>
      <c r="BO113" s="91"/>
      <c r="BP113" s="91"/>
      <c r="BQ113" s="85"/>
      <c r="BR113" s="91"/>
      <c r="BS113" s="91"/>
      <c r="BT113" s="199"/>
      <c r="BU113" s="91"/>
      <c r="BV113" s="91"/>
      <c r="BW113" s="85"/>
      <c r="BX113" s="91"/>
      <c r="BY113" s="91"/>
      <c r="BZ113" s="91"/>
      <c r="CA113" s="91"/>
      <c r="CB113" s="91"/>
      <c r="CC113" s="85"/>
      <c r="CD113" s="91"/>
      <c r="CE113" s="91"/>
      <c r="CF113" s="91"/>
      <c r="CG113" s="91"/>
      <c r="CH113" s="91"/>
      <c r="CI113" s="85"/>
      <c r="CJ113" s="91"/>
      <c r="CK113" s="91"/>
      <c r="CL113" s="202"/>
      <c r="CM113" s="205"/>
    </row>
    <row r="114" spans="1:91" ht="15" customHeight="1">
      <c r="C114" s="99"/>
      <c r="D114" s="100"/>
      <c r="O114" s="190" t="s">
        <v>197</v>
      </c>
      <c r="P114" s="101">
        <v>48</v>
      </c>
      <c r="Q114" s="102">
        <v>26</v>
      </c>
      <c r="R114" s="103">
        <v>21</v>
      </c>
      <c r="S114" s="78">
        <v>1</v>
      </c>
      <c r="T114" s="104">
        <v>21</v>
      </c>
      <c r="U114" s="105"/>
      <c r="V114" s="102">
        <v>16</v>
      </c>
      <c r="W114" s="103">
        <v>7</v>
      </c>
      <c r="X114" s="103">
        <v>21</v>
      </c>
      <c r="Y114" s="103">
        <v>7</v>
      </c>
      <c r="Z114" s="103">
        <v>21</v>
      </c>
      <c r="AA114" s="105"/>
      <c r="AB114" s="103">
        <v>21</v>
      </c>
      <c r="AC114" s="83">
        <v>1</v>
      </c>
      <c r="AD114" s="83">
        <v>21</v>
      </c>
      <c r="AE114" s="83">
        <v>1</v>
      </c>
      <c r="AF114" s="103">
        <v>21</v>
      </c>
      <c r="AG114" s="105"/>
      <c r="AH114" s="103">
        <v>16</v>
      </c>
      <c r="AI114" s="83">
        <v>1</v>
      </c>
      <c r="AJ114" s="83">
        <v>21</v>
      </c>
      <c r="AK114" s="83">
        <v>1</v>
      </c>
      <c r="AL114" s="103">
        <v>21</v>
      </c>
      <c r="AM114" s="105"/>
      <c r="AN114" s="103">
        <v>21</v>
      </c>
      <c r="AO114" s="83">
        <v>1</v>
      </c>
      <c r="AP114" s="83">
        <v>16</v>
      </c>
      <c r="AQ114" s="83">
        <v>1</v>
      </c>
      <c r="AR114" s="103">
        <v>21</v>
      </c>
      <c r="AS114" s="105"/>
      <c r="AT114" s="83">
        <v>16</v>
      </c>
      <c r="AU114" s="83">
        <v>26</v>
      </c>
      <c r="AV114" s="199"/>
      <c r="AW114" s="83">
        <v>34</v>
      </c>
      <c r="AX114" s="95">
        <v>16</v>
      </c>
      <c r="AY114" s="105"/>
      <c r="AZ114" s="74"/>
      <c r="BA114" s="74"/>
      <c r="BB114" s="74"/>
      <c r="BC114" s="74"/>
      <c r="BD114" s="74"/>
      <c r="BE114" s="105"/>
      <c r="BF114" s="103">
        <v>14</v>
      </c>
      <c r="BG114" s="103">
        <v>25</v>
      </c>
      <c r="BH114" s="103">
        <v>14</v>
      </c>
      <c r="BI114" s="103">
        <v>25</v>
      </c>
      <c r="BJ114" s="103">
        <v>14</v>
      </c>
      <c r="BK114" s="105"/>
      <c r="BL114" s="103">
        <v>14</v>
      </c>
      <c r="BM114" s="199"/>
      <c r="BN114" s="103">
        <v>14</v>
      </c>
      <c r="BO114" s="103">
        <v>25</v>
      </c>
      <c r="BP114" s="103">
        <v>12</v>
      </c>
      <c r="BQ114" s="105"/>
      <c r="BR114" s="103">
        <v>12</v>
      </c>
      <c r="BS114" s="103">
        <v>35</v>
      </c>
      <c r="BT114" s="199"/>
      <c r="BU114" s="103">
        <v>35</v>
      </c>
      <c r="BV114" s="103">
        <v>12</v>
      </c>
      <c r="BW114" s="105"/>
      <c r="BX114" s="103">
        <v>12</v>
      </c>
      <c r="BY114" s="103">
        <v>35</v>
      </c>
      <c r="BZ114" s="103">
        <v>14</v>
      </c>
      <c r="CA114" s="103">
        <v>96</v>
      </c>
      <c r="CB114" s="103">
        <v>12</v>
      </c>
      <c r="CC114" s="105"/>
      <c r="CD114" s="103">
        <v>12</v>
      </c>
      <c r="CE114" s="103">
        <v>49</v>
      </c>
      <c r="CF114" s="103">
        <v>14</v>
      </c>
      <c r="CG114" s="103">
        <v>49</v>
      </c>
      <c r="CH114" s="103">
        <v>12</v>
      </c>
      <c r="CI114" s="105"/>
      <c r="CJ114" s="103">
        <v>14</v>
      </c>
      <c r="CK114" s="103"/>
      <c r="CL114" s="202"/>
      <c r="CM114" s="190" t="s">
        <v>197</v>
      </c>
    </row>
    <row r="115" spans="1:91" ht="15" customHeight="1">
      <c r="C115" s="106"/>
      <c r="D115" s="106"/>
      <c r="O115" s="188"/>
      <c r="P115" s="77">
        <v>83</v>
      </c>
      <c r="Q115" s="78"/>
      <c r="R115" s="83">
        <v>83</v>
      </c>
      <c r="S115" s="83">
        <v>7</v>
      </c>
      <c r="T115" s="94">
        <v>83</v>
      </c>
      <c r="U115" s="105"/>
      <c r="V115" s="82">
        <v>21</v>
      </c>
      <c r="W115" s="83">
        <v>41</v>
      </c>
      <c r="X115" s="83">
        <v>48</v>
      </c>
      <c r="Y115" s="83">
        <v>26</v>
      </c>
      <c r="Z115" s="83">
        <v>83</v>
      </c>
      <c r="AA115" s="105"/>
      <c r="AB115" s="83">
        <v>48</v>
      </c>
      <c r="AC115" s="83">
        <v>7</v>
      </c>
      <c r="AD115" s="83">
        <v>55</v>
      </c>
      <c r="AE115" s="83">
        <v>7</v>
      </c>
      <c r="AF115" s="83">
        <v>55</v>
      </c>
      <c r="AG115" s="105"/>
      <c r="AH115" s="83">
        <v>21</v>
      </c>
      <c r="AI115" s="83">
        <v>7</v>
      </c>
      <c r="AJ115" s="83">
        <v>72</v>
      </c>
      <c r="AK115" s="83">
        <v>41</v>
      </c>
      <c r="AL115" s="83">
        <v>55</v>
      </c>
      <c r="AM115" s="105"/>
      <c r="AN115" s="83">
        <v>34</v>
      </c>
      <c r="AO115" s="83">
        <v>26</v>
      </c>
      <c r="AP115" s="83">
        <v>21</v>
      </c>
      <c r="AQ115" s="83">
        <v>7</v>
      </c>
      <c r="AR115" s="83">
        <v>34</v>
      </c>
      <c r="AS115" s="105"/>
      <c r="AT115" s="83">
        <v>21</v>
      </c>
      <c r="AU115" s="83">
        <v>34</v>
      </c>
      <c r="AV115" s="199"/>
      <c r="AW115" s="83">
        <v>71</v>
      </c>
      <c r="AX115" s="83">
        <v>19</v>
      </c>
      <c r="AY115" s="105"/>
      <c r="AZ115" s="83">
        <v>89</v>
      </c>
      <c r="BA115" s="83">
        <v>89</v>
      </c>
      <c r="BB115" s="83">
        <v>89</v>
      </c>
      <c r="BC115" s="83">
        <v>89</v>
      </c>
      <c r="BD115" s="83">
        <v>89</v>
      </c>
      <c r="BE115" s="105"/>
      <c r="BF115" s="83">
        <v>25</v>
      </c>
      <c r="BG115" s="83">
        <v>36</v>
      </c>
      <c r="BH115" s="83">
        <v>25</v>
      </c>
      <c r="BI115" s="83">
        <v>49</v>
      </c>
      <c r="BJ115" s="83">
        <v>25</v>
      </c>
      <c r="BK115" s="105"/>
      <c r="BL115" s="83">
        <v>82</v>
      </c>
      <c r="BM115" s="199"/>
      <c r="BN115" s="83">
        <v>25</v>
      </c>
      <c r="BO115" s="83">
        <v>36</v>
      </c>
      <c r="BP115" s="83">
        <v>14</v>
      </c>
      <c r="BQ115" s="105"/>
      <c r="BR115" s="83">
        <v>14</v>
      </c>
      <c r="BS115" s="83">
        <v>49</v>
      </c>
      <c r="BT115" s="199"/>
      <c r="BU115" s="83">
        <v>49</v>
      </c>
      <c r="BV115" s="83">
        <v>14</v>
      </c>
      <c r="BW115" s="105"/>
      <c r="BX115" s="83">
        <v>14</v>
      </c>
      <c r="BY115" s="83">
        <v>49</v>
      </c>
      <c r="BZ115" s="83">
        <v>35</v>
      </c>
      <c r="CA115" s="83"/>
      <c r="CB115" s="83">
        <v>82</v>
      </c>
      <c r="CC115" s="105"/>
      <c r="CD115" s="83">
        <v>14</v>
      </c>
      <c r="CE115" s="83">
        <v>96</v>
      </c>
      <c r="CF115" s="83">
        <v>82</v>
      </c>
      <c r="CG115" s="83"/>
      <c r="CH115" s="83">
        <v>14</v>
      </c>
      <c r="CI115" s="105"/>
      <c r="CJ115" s="83">
        <v>43</v>
      </c>
      <c r="CK115" s="83"/>
      <c r="CL115" s="202"/>
      <c r="CM115" s="188"/>
    </row>
    <row r="116" spans="1:91" ht="15" customHeight="1">
      <c r="C116" s="106"/>
      <c r="D116" s="106"/>
      <c r="O116" s="188"/>
      <c r="P116" s="93">
        <v>95</v>
      </c>
      <c r="Q116" s="82"/>
      <c r="R116" s="83">
        <v>95</v>
      </c>
      <c r="S116" s="83">
        <v>41</v>
      </c>
      <c r="T116" s="94">
        <v>95</v>
      </c>
      <c r="U116" s="105"/>
      <c r="V116" s="82">
        <v>48</v>
      </c>
      <c r="W116" s="83">
        <v>49</v>
      </c>
      <c r="X116" s="83">
        <v>83</v>
      </c>
      <c r="Y116" s="78">
        <v>41</v>
      </c>
      <c r="Z116" s="83">
        <v>95</v>
      </c>
      <c r="AA116" s="105"/>
      <c r="AB116" s="83">
        <v>55</v>
      </c>
      <c r="AC116" s="78">
        <v>49</v>
      </c>
      <c r="AD116" s="83">
        <v>83</v>
      </c>
      <c r="AE116" s="78">
        <v>49</v>
      </c>
      <c r="AF116" s="83">
        <v>83</v>
      </c>
      <c r="AG116" s="105"/>
      <c r="AH116" s="83">
        <v>48</v>
      </c>
      <c r="AI116" s="78">
        <v>41</v>
      </c>
      <c r="AJ116" s="83">
        <v>95</v>
      </c>
      <c r="AK116" s="78">
        <v>72</v>
      </c>
      <c r="AL116" s="83">
        <v>72</v>
      </c>
      <c r="AM116" s="105"/>
      <c r="AN116" s="83">
        <v>48</v>
      </c>
      <c r="AO116" s="78">
        <v>34</v>
      </c>
      <c r="AP116" s="83">
        <v>34</v>
      </c>
      <c r="AQ116" s="78">
        <v>49</v>
      </c>
      <c r="AR116" s="83">
        <v>72</v>
      </c>
      <c r="AS116" s="105"/>
      <c r="AT116" s="83">
        <v>34</v>
      </c>
      <c r="AU116" s="83">
        <v>41</v>
      </c>
      <c r="AV116" s="199"/>
      <c r="AW116" s="83">
        <v>72</v>
      </c>
      <c r="AX116" s="83"/>
      <c r="AY116" s="105"/>
      <c r="AZ116" s="84"/>
      <c r="BA116" s="84"/>
      <c r="BB116" s="84"/>
      <c r="BC116" s="84"/>
      <c r="BD116" s="84"/>
      <c r="BE116" s="105"/>
      <c r="BF116" s="83">
        <v>82</v>
      </c>
      <c r="BG116" s="83">
        <v>49</v>
      </c>
      <c r="BH116" s="83">
        <v>82</v>
      </c>
      <c r="BI116" s="83"/>
      <c r="BJ116" s="83">
        <v>36</v>
      </c>
      <c r="BK116" s="105"/>
      <c r="BL116" s="83"/>
      <c r="BM116" s="199"/>
      <c r="BN116" s="83">
        <v>43</v>
      </c>
      <c r="BO116" s="83">
        <v>49</v>
      </c>
      <c r="BP116" s="83">
        <v>82</v>
      </c>
      <c r="BQ116" s="105"/>
      <c r="BR116" s="83">
        <v>35</v>
      </c>
      <c r="BS116" s="83"/>
      <c r="BT116" s="199"/>
      <c r="BU116" s="83"/>
      <c r="BV116" s="83">
        <v>35</v>
      </c>
      <c r="BW116" s="105"/>
      <c r="BX116" s="83">
        <v>35</v>
      </c>
      <c r="BY116" s="83">
        <v>96</v>
      </c>
      <c r="BZ116" s="83">
        <v>82</v>
      </c>
      <c r="CA116" s="83"/>
      <c r="CB116" s="83">
        <v>90</v>
      </c>
      <c r="CC116" s="105"/>
      <c r="CD116" s="83">
        <v>43</v>
      </c>
      <c r="CE116" s="83"/>
      <c r="CF116" s="83">
        <v>90</v>
      </c>
      <c r="CG116" s="83"/>
      <c r="CH116" s="83">
        <v>82</v>
      </c>
      <c r="CI116" s="105"/>
      <c r="CJ116" s="83">
        <v>82</v>
      </c>
      <c r="CK116" s="83"/>
      <c r="CL116" s="202"/>
      <c r="CM116" s="188"/>
    </row>
    <row r="117" spans="1:91" ht="15" customHeight="1">
      <c r="C117" s="106"/>
      <c r="D117" s="106"/>
      <c r="O117" s="188"/>
      <c r="P117" s="93"/>
      <c r="Q117" s="82"/>
      <c r="R117" s="83"/>
      <c r="S117" s="83">
        <v>83</v>
      </c>
      <c r="T117" s="83"/>
      <c r="U117" s="105"/>
      <c r="V117" s="82">
        <v>83</v>
      </c>
      <c r="W117" s="78">
        <v>83</v>
      </c>
      <c r="X117" s="78">
        <v>95</v>
      </c>
      <c r="Y117" s="83">
        <v>83</v>
      </c>
      <c r="Z117" s="83"/>
      <c r="AA117" s="105"/>
      <c r="AB117" s="83">
        <v>83</v>
      </c>
      <c r="AC117" s="83">
        <v>83</v>
      </c>
      <c r="AD117" s="83">
        <v>95</v>
      </c>
      <c r="AE117" s="83">
        <v>83</v>
      </c>
      <c r="AF117" s="83">
        <v>95</v>
      </c>
      <c r="AG117" s="105"/>
      <c r="AH117" s="83">
        <v>55</v>
      </c>
      <c r="AI117" s="83">
        <v>49</v>
      </c>
      <c r="AJ117" s="83"/>
      <c r="AK117" s="83"/>
      <c r="AL117" s="83">
        <v>95</v>
      </c>
      <c r="AM117" s="105"/>
      <c r="AN117" s="83">
        <v>55</v>
      </c>
      <c r="AO117" s="83">
        <v>41</v>
      </c>
      <c r="AP117" s="83">
        <v>55</v>
      </c>
      <c r="AQ117" s="83">
        <v>72</v>
      </c>
      <c r="AR117" s="83">
        <v>95</v>
      </c>
      <c r="AS117" s="105"/>
      <c r="AT117" s="83"/>
      <c r="AU117" s="83">
        <v>49</v>
      </c>
      <c r="AV117" s="199"/>
      <c r="AW117" s="83"/>
      <c r="AX117" s="83"/>
      <c r="AY117" s="105"/>
      <c r="AZ117" s="84"/>
      <c r="BA117" s="84"/>
      <c r="BB117" s="84"/>
      <c r="BC117" s="84"/>
      <c r="BD117" s="84"/>
      <c r="BE117" s="105"/>
      <c r="BF117" s="83"/>
      <c r="BG117" s="83"/>
      <c r="BH117" s="83">
        <v>90</v>
      </c>
      <c r="BI117" s="83"/>
      <c r="BJ117" s="83">
        <v>43</v>
      </c>
      <c r="BK117" s="105"/>
      <c r="BL117" s="83"/>
      <c r="BM117" s="199"/>
      <c r="BN117" s="83">
        <v>82</v>
      </c>
      <c r="BO117" s="83"/>
      <c r="BP117" s="83">
        <v>90</v>
      </c>
      <c r="BQ117" s="105"/>
      <c r="BR117" s="83">
        <v>82</v>
      </c>
      <c r="BS117" s="83"/>
      <c r="BT117" s="199"/>
      <c r="BU117" s="83"/>
      <c r="BV117" s="83">
        <v>82</v>
      </c>
      <c r="BW117" s="105"/>
      <c r="BX117" s="83">
        <v>82</v>
      </c>
      <c r="BY117" s="83"/>
      <c r="BZ117" s="83">
        <v>96</v>
      </c>
      <c r="CA117" s="83"/>
      <c r="CB117" s="83">
        <v>96</v>
      </c>
      <c r="CC117" s="105"/>
      <c r="CD117" s="83">
        <v>82</v>
      </c>
      <c r="CE117" s="83"/>
      <c r="CF117" s="83">
        <v>96</v>
      </c>
      <c r="CG117" s="83"/>
      <c r="CH117" s="83"/>
      <c r="CI117" s="105"/>
      <c r="CJ117" s="83"/>
      <c r="CK117" s="83"/>
      <c r="CL117" s="202"/>
      <c r="CM117" s="188"/>
    </row>
    <row r="118" spans="1:91" ht="15" customHeight="1">
      <c r="C118" s="106"/>
      <c r="D118" s="106"/>
      <c r="O118" s="188"/>
      <c r="P118" s="93"/>
      <c r="Q118" s="82"/>
      <c r="R118" s="83"/>
      <c r="S118" s="83"/>
      <c r="T118" s="97"/>
      <c r="U118" s="105"/>
      <c r="V118" s="78">
        <v>95</v>
      </c>
      <c r="W118" s="83"/>
      <c r="X118" s="83"/>
      <c r="Y118" s="78"/>
      <c r="Z118" s="83"/>
      <c r="AA118" s="105"/>
      <c r="AB118" s="83">
        <v>95</v>
      </c>
      <c r="AC118" s="83"/>
      <c r="AD118" s="83"/>
      <c r="AE118" s="83"/>
      <c r="AF118" s="83"/>
      <c r="AG118" s="105"/>
      <c r="AH118" s="83">
        <v>95</v>
      </c>
      <c r="AI118" s="83"/>
      <c r="AJ118" s="83"/>
      <c r="AK118" s="83"/>
      <c r="AL118" s="83"/>
      <c r="AM118" s="105"/>
      <c r="AN118" s="83">
        <v>95</v>
      </c>
      <c r="AO118" s="83">
        <v>49</v>
      </c>
      <c r="AP118" s="83">
        <v>72</v>
      </c>
      <c r="AQ118" s="83"/>
      <c r="AR118" s="83"/>
      <c r="AS118" s="105"/>
      <c r="AT118" s="83"/>
      <c r="AU118" s="83"/>
      <c r="AV118" s="199"/>
      <c r="AW118" s="83"/>
      <c r="AX118" s="83"/>
      <c r="AY118" s="105"/>
      <c r="AZ118" s="84"/>
      <c r="BA118" s="84"/>
      <c r="BB118" s="84"/>
      <c r="BC118" s="84"/>
      <c r="BD118" s="84"/>
      <c r="BE118" s="105"/>
      <c r="BF118" s="83"/>
      <c r="BG118" s="83"/>
      <c r="BH118" s="83"/>
      <c r="BI118" s="83"/>
      <c r="BJ118" s="83">
        <v>82</v>
      </c>
      <c r="BK118" s="105"/>
      <c r="BL118" s="83"/>
      <c r="BM118" s="199"/>
      <c r="BN118" s="83">
        <v>90</v>
      </c>
      <c r="BO118" s="83"/>
      <c r="BP118" s="83"/>
      <c r="BQ118" s="105"/>
      <c r="BR118" s="83"/>
      <c r="BS118" s="83"/>
      <c r="BT118" s="199"/>
      <c r="BU118" s="83"/>
      <c r="BV118" s="83">
        <v>90</v>
      </c>
      <c r="BW118" s="105"/>
      <c r="BX118" s="83">
        <v>96</v>
      </c>
      <c r="BY118" s="83"/>
      <c r="BZ118" s="83"/>
      <c r="CA118" s="83"/>
      <c r="CB118" s="83"/>
      <c r="CC118" s="105"/>
      <c r="CD118" s="83">
        <v>96</v>
      </c>
      <c r="CE118" s="83"/>
      <c r="CF118" s="83"/>
      <c r="CG118" s="83"/>
      <c r="CH118" s="83"/>
      <c r="CI118" s="105"/>
      <c r="CJ118" s="83"/>
      <c r="CK118" s="83"/>
      <c r="CL118" s="202"/>
      <c r="CM118" s="188"/>
    </row>
    <row r="119" spans="1:91" ht="15" customHeight="1">
      <c r="C119" s="106"/>
      <c r="D119" s="106"/>
      <c r="O119" s="188"/>
      <c r="P119" s="93"/>
      <c r="Q119" s="82"/>
      <c r="R119" s="87"/>
      <c r="S119" s="83"/>
      <c r="T119" s="98"/>
      <c r="U119" s="107"/>
      <c r="V119" s="86"/>
      <c r="W119" s="87"/>
      <c r="X119" s="87"/>
      <c r="Y119" s="87"/>
      <c r="Z119" s="87"/>
      <c r="AA119" s="107"/>
      <c r="AB119" s="83"/>
      <c r="AC119" s="83"/>
      <c r="AD119" s="83"/>
      <c r="AE119" s="83"/>
      <c r="AF119" s="83"/>
      <c r="AG119" s="107"/>
      <c r="AH119" s="83"/>
      <c r="AI119" s="83"/>
      <c r="AJ119" s="83"/>
      <c r="AK119" s="83"/>
      <c r="AL119" s="83"/>
      <c r="AM119" s="105"/>
      <c r="AN119" s="83"/>
      <c r="AO119" s="83"/>
      <c r="AP119" s="83">
        <v>95</v>
      </c>
      <c r="AQ119" s="83"/>
      <c r="AR119" s="83"/>
      <c r="AS119" s="107"/>
      <c r="AT119" s="83"/>
      <c r="AU119" s="83"/>
      <c r="AV119" s="199"/>
      <c r="AW119" s="83"/>
      <c r="AX119" s="83"/>
      <c r="AY119" s="107"/>
      <c r="AZ119" s="84"/>
      <c r="BA119" s="84"/>
      <c r="BB119" s="84"/>
      <c r="BC119" s="84"/>
      <c r="BD119" s="84"/>
      <c r="BE119" s="107"/>
      <c r="BF119" s="83"/>
      <c r="BG119" s="83"/>
      <c r="BH119" s="83"/>
      <c r="BI119" s="83"/>
      <c r="BJ119" s="83">
        <v>90</v>
      </c>
      <c r="BK119" s="107"/>
      <c r="BL119" s="83"/>
      <c r="BM119" s="199"/>
      <c r="BN119" s="83"/>
      <c r="BO119" s="83"/>
      <c r="BP119" s="83"/>
      <c r="BQ119" s="107"/>
      <c r="BR119" s="83"/>
      <c r="BS119" s="83"/>
      <c r="BT119" s="199"/>
      <c r="BU119" s="83"/>
      <c r="BV119" s="83"/>
      <c r="BW119" s="107"/>
      <c r="BX119" s="83"/>
      <c r="BY119" s="83"/>
      <c r="BZ119" s="83"/>
      <c r="CA119" s="83"/>
      <c r="CB119" s="83"/>
      <c r="CC119" s="105"/>
      <c r="CD119" s="83"/>
      <c r="CE119" s="83"/>
      <c r="CF119" s="83"/>
      <c r="CG119" s="87"/>
      <c r="CH119" s="87"/>
      <c r="CI119" s="107"/>
      <c r="CJ119" s="87"/>
      <c r="CK119" s="87"/>
      <c r="CL119" s="202"/>
      <c r="CM119" s="188"/>
    </row>
    <row r="120" spans="1:91" ht="15" customHeight="1">
      <c r="C120" s="106"/>
      <c r="D120" s="106"/>
      <c r="M120" s="106"/>
      <c r="N120" s="106"/>
      <c r="O120" s="188"/>
      <c r="P120" s="93"/>
      <c r="Q120" s="82"/>
      <c r="R120" s="87"/>
      <c r="S120" s="83"/>
      <c r="T120" s="83"/>
      <c r="U120" s="107"/>
      <c r="V120" s="86"/>
      <c r="W120" s="87"/>
      <c r="X120" s="87"/>
      <c r="Y120" s="87"/>
      <c r="Z120" s="87"/>
      <c r="AA120" s="107"/>
      <c r="AB120" s="87"/>
      <c r="AC120" s="87"/>
      <c r="AD120" s="87"/>
      <c r="AE120" s="87"/>
      <c r="AF120" s="87"/>
      <c r="AG120" s="107"/>
      <c r="AH120" s="87"/>
      <c r="AI120" s="87"/>
      <c r="AJ120" s="87"/>
      <c r="AK120" s="87"/>
      <c r="AL120" s="87"/>
      <c r="AM120" s="107"/>
      <c r="AN120" s="87"/>
      <c r="AO120" s="87"/>
      <c r="AP120" s="87"/>
      <c r="AQ120" s="87"/>
      <c r="AR120" s="87"/>
      <c r="AS120" s="107"/>
      <c r="AT120" s="83"/>
      <c r="AU120" s="83"/>
      <c r="AV120" s="199"/>
      <c r="AW120" s="83"/>
      <c r="AX120" s="83"/>
      <c r="AY120" s="107"/>
      <c r="AZ120" s="84"/>
      <c r="BA120" s="84"/>
      <c r="BB120" s="84"/>
      <c r="BC120" s="84"/>
      <c r="BD120" s="84"/>
      <c r="BE120" s="107"/>
      <c r="BF120" s="83"/>
      <c r="BG120" s="83"/>
      <c r="BH120" s="83"/>
      <c r="BI120" s="83"/>
      <c r="BJ120" s="83"/>
      <c r="BK120" s="107"/>
      <c r="BL120" s="83"/>
      <c r="BM120" s="199"/>
      <c r="BN120" s="83"/>
      <c r="BO120" s="83"/>
      <c r="BP120" s="83"/>
      <c r="BQ120" s="107"/>
      <c r="BR120" s="83"/>
      <c r="BS120" s="83"/>
      <c r="BT120" s="199"/>
      <c r="BU120" s="83"/>
      <c r="BV120" s="83"/>
      <c r="BW120" s="107"/>
      <c r="BX120" s="87"/>
      <c r="BY120" s="87"/>
      <c r="BZ120" s="87"/>
      <c r="CA120" s="87"/>
      <c r="CB120" s="87"/>
      <c r="CC120" s="107"/>
      <c r="CD120" s="87"/>
      <c r="CE120" s="87"/>
      <c r="CF120" s="87"/>
      <c r="CG120" s="87"/>
      <c r="CH120" s="87"/>
      <c r="CI120" s="107"/>
      <c r="CJ120" s="87"/>
      <c r="CK120" s="87"/>
      <c r="CL120" s="202"/>
      <c r="CM120" s="188"/>
    </row>
    <row r="121" spans="1:91" ht="15" customHeight="1">
      <c r="C121" s="106"/>
      <c r="D121" s="106"/>
      <c r="M121" s="106"/>
      <c r="N121" s="106"/>
      <c r="O121" s="188"/>
      <c r="P121" s="93"/>
      <c r="Q121" s="82"/>
      <c r="R121" s="87"/>
      <c r="S121" s="87"/>
      <c r="T121" s="83"/>
      <c r="U121" s="107"/>
      <c r="V121" s="86"/>
      <c r="W121" s="87"/>
      <c r="X121" s="87"/>
      <c r="Y121" s="87"/>
      <c r="Z121" s="87"/>
      <c r="AA121" s="107"/>
      <c r="AB121" s="87"/>
      <c r="AC121" s="87"/>
      <c r="AD121" s="87"/>
      <c r="AE121" s="87"/>
      <c r="AF121" s="87"/>
      <c r="AG121" s="107"/>
      <c r="AH121" s="87"/>
      <c r="AI121" s="87"/>
      <c r="AJ121" s="87"/>
      <c r="AK121" s="87"/>
      <c r="AL121" s="87"/>
      <c r="AM121" s="107"/>
      <c r="AN121" s="87"/>
      <c r="AO121" s="87"/>
      <c r="AP121" s="87"/>
      <c r="AQ121" s="87"/>
      <c r="AR121" s="87"/>
      <c r="AS121" s="107"/>
      <c r="AT121" s="83"/>
      <c r="AU121" s="83"/>
      <c r="AV121" s="199"/>
      <c r="AW121" s="83"/>
      <c r="AX121" s="83"/>
      <c r="AY121" s="107"/>
      <c r="AZ121" s="84"/>
      <c r="BA121" s="84"/>
      <c r="BB121" s="84"/>
      <c r="BC121" s="84"/>
      <c r="BD121" s="84"/>
      <c r="BE121" s="107"/>
      <c r="BF121" s="87"/>
      <c r="BG121" s="87"/>
      <c r="BH121" s="87"/>
      <c r="BI121" s="87"/>
      <c r="BJ121" s="87"/>
      <c r="BK121" s="107"/>
      <c r="BL121" s="87"/>
      <c r="BM121" s="199"/>
      <c r="BN121" s="87"/>
      <c r="BO121" s="87"/>
      <c r="BP121" s="87"/>
      <c r="BQ121" s="107"/>
      <c r="BR121" s="87"/>
      <c r="BS121" s="87"/>
      <c r="BT121" s="199"/>
      <c r="BU121" s="87"/>
      <c r="BV121" s="87"/>
      <c r="BW121" s="107"/>
      <c r="BX121" s="87"/>
      <c r="BY121" s="87"/>
      <c r="BZ121" s="87"/>
      <c r="CA121" s="87"/>
      <c r="CB121" s="87"/>
      <c r="CC121" s="107"/>
      <c r="CD121" s="87"/>
      <c r="CE121" s="87"/>
      <c r="CF121" s="87"/>
      <c r="CG121" s="87"/>
      <c r="CH121" s="87"/>
      <c r="CI121" s="107"/>
      <c r="CJ121" s="87"/>
      <c r="CK121" s="87"/>
      <c r="CL121" s="202"/>
      <c r="CM121" s="188"/>
    </row>
    <row r="122" spans="1:91" ht="15" customHeight="1" thickBot="1">
      <c r="C122" s="106"/>
      <c r="D122" s="106"/>
      <c r="M122" s="106"/>
      <c r="N122" s="106"/>
      <c r="O122" s="189"/>
      <c r="P122" s="89"/>
      <c r="Q122" s="90"/>
      <c r="R122" s="91"/>
      <c r="S122" s="91"/>
      <c r="T122" s="92"/>
      <c r="U122" s="107"/>
      <c r="V122" s="90"/>
      <c r="W122" s="91"/>
      <c r="X122" s="91"/>
      <c r="Y122" s="91"/>
      <c r="Z122" s="91"/>
      <c r="AA122" s="107"/>
      <c r="AB122" s="91"/>
      <c r="AC122" s="91"/>
      <c r="AD122" s="91"/>
      <c r="AE122" s="91"/>
      <c r="AF122" s="91"/>
      <c r="AG122" s="107"/>
      <c r="AH122" s="91"/>
      <c r="AI122" s="91"/>
      <c r="AJ122" s="91"/>
      <c r="AK122" s="91"/>
      <c r="AL122" s="91"/>
      <c r="AM122" s="107"/>
      <c r="AN122" s="91"/>
      <c r="AO122" s="91"/>
      <c r="AP122" s="91"/>
      <c r="AQ122" s="91"/>
      <c r="AR122" s="91"/>
      <c r="AS122" s="107"/>
      <c r="AT122" s="91"/>
      <c r="AU122" s="91"/>
      <c r="AV122" s="199"/>
      <c r="AW122" s="91"/>
      <c r="AX122" s="91"/>
      <c r="AY122" s="107"/>
      <c r="AZ122" s="108"/>
      <c r="BA122" s="108"/>
      <c r="BB122" s="108"/>
      <c r="BC122" s="108"/>
      <c r="BD122" s="108"/>
      <c r="BE122" s="107"/>
      <c r="BF122" s="91"/>
      <c r="BG122" s="91"/>
      <c r="BH122" s="91"/>
      <c r="BI122" s="91"/>
      <c r="BJ122" s="91"/>
      <c r="BK122" s="107"/>
      <c r="BL122" s="91"/>
      <c r="BM122" s="199"/>
      <c r="BN122" s="91"/>
      <c r="BO122" s="91"/>
      <c r="BP122" s="91"/>
      <c r="BQ122" s="107"/>
      <c r="BR122" s="91"/>
      <c r="BS122" s="91"/>
      <c r="BT122" s="199"/>
      <c r="BU122" s="91"/>
      <c r="BV122" s="91"/>
      <c r="BW122" s="107"/>
      <c r="BX122" s="91"/>
      <c r="BY122" s="91"/>
      <c r="BZ122" s="91"/>
      <c r="CA122" s="91"/>
      <c r="CB122" s="91"/>
      <c r="CC122" s="107"/>
      <c r="CD122" s="91"/>
      <c r="CE122" s="91"/>
      <c r="CF122" s="91"/>
      <c r="CG122" s="91"/>
      <c r="CH122" s="91"/>
      <c r="CI122" s="107"/>
      <c r="CJ122" s="91"/>
      <c r="CK122" s="91"/>
      <c r="CL122" s="202"/>
      <c r="CM122" s="189"/>
    </row>
    <row r="123" spans="1:91" ht="15" customHeight="1">
      <c r="C123" s="27"/>
      <c r="D123" s="27"/>
      <c r="M123" s="106"/>
      <c r="N123" s="106"/>
      <c r="O123" s="190" t="s">
        <v>198</v>
      </c>
      <c r="P123" s="101">
        <v>2</v>
      </c>
      <c r="Q123" s="102">
        <v>13</v>
      </c>
      <c r="R123" s="103">
        <v>2</v>
      </c>
      <c r="S123" s="103">
        <v>13</v>
      </c>
      <c r="T123" s="104">
        <v>29</v>
      </c>
      <c r="U123" s="105"/>
      <c r="V123" s="102">
        <v>2</v>
      </c>
      <c r="W123" s="103">
        <v>13</v>
      </c>
      <c r="X123" s="103">
        <v>2</v>
      </c>
      <c r="Y123" s="103">
        <v>13</v>
      </c>
      <c r="Z123" s="103">
        <v>2</v>
      </c>
      <c r="AA123" s="105"/>
      <c r="AB123" s="103">
        <v>2</v>
      </c>
      <c r="AC123" s="103">
        <v>13</v>
      </c>
      <c r="AD123" s="103">
        <v>2</v>
      </c>
      <c r="AE123" s="103">
        <v>13</v>
      </c>
      <c r="AF123" s="103">
        <v>2</v>
      </c>
      <c r="AG123" s="105"/>
      <c r="AH123" s="103">
        <v>2</v>
      </c>
      <c r="AI123" s="103">
        <v>13</v>
      </c>
      <c r="AJ123" s="103">
        <v>2</v>
      </c>
      <c r="AK123" s="103">
        <v>13</v>
      </c>
      <c r="AL123" s="103">
        <v>2</v>
      </c>
      <c r="AM123" s="105"/>
      <c r="AN123" s="103">
        <v>2</v>
      </c>
      <c r="AO123" s="83">
        <v>24</v>
      </c>
      <c r="AP123" s="103">
        <v>2</v>
      </c>
      <c r="AQ123" s="83">
        <v>24</v>
      </c>
      <c r="AR123" s="103">
        <v>2</v>
      </c>
      <c r="AS123" s="105"/>
      <c r="AT123" s="83">
        <v>2</v>
      </c>
      <c r="AU123" s="83">
        <v>24</v>
      </c>
      <c r="AV123" s="199"/>
      <c r="AW123" s="83">
        <v>24</v>
      </c>
      <c r="AX123" s="95">
        <v>10</v>
      </c>
      <c r="AY123" s="105"/>
      <c r="AZ123" s="74"/>
      <c r="BA123" s="74"/>
      <c r="BB123" s="74"/>
      <c r="BC123" s="74"/>
      <c r="BD123" s="74"/>
      <c r="BE123" s="105"/>
      <c r="BF123" s="103">
        <v>17</v>
      </c>
      <c r="BG123" s="103">
        <v>9</v>
      </c>
      <c r="BH123" s="103">
        <v>17</v>
      </c>
      <c r="BI123" s="103">
        <v>9</v>
      </c>
      <c r="BJ123" s="103">
        <v>17</v>
      </c>
      <c r="BK123" s="105"/>
      <c r="BL123" s="83">
        <v>102</v>
      </c>
      <c r="BM123" s="199"/>
      <c r="BN123" s="103">
        <v>17</v>
      </c>
      <c r="BO123" s="103">
        <v>9</v>
      </c>
      <c r="BP123" s="103">
        <v>17</v>
      </c>
      <c r="BQ123" s="105"/>
      <c r="BR123" s="103">
        <v>17</v>
      </c>
      <c r="BS123" s="103">
        <v>9</v>
      </c>
      <c r="BT123" s="199"/>
      <c r="BU123" s="103">
        <v>9</v>
      </c>
      <c r="BV123" s="103">
        <v>17</v>
      </c>
      <c r="BW123" s="105"/>
      <c r="BX123" s="103">
        <v>17</v>
      </c>
      <c r="BY123" s="83">
        <v>18</v>
      </c>
      <c r="BZ123" s="103">
        <v>17</v>
      </c>
      <c r="CA123" s="83">
        <v>9</v>
      </c>
      <c r="CB123" s="103">
        <v>17</v>
      </c>
      <c r="CC123" s="105"/>
      <c r="CD123" s="103">
        <v>17</v>
      </c>
      <c r="CE123" s="83">
        <v>9</v>
      </c>
      <c r="CF123" s="103">
        <v>17</v>
      </c>
      <c r="CG123" s="103">
        <v>18</v>
      </c>
      <c r="CH123" s="103">
        <v>17</v>
      </c>
      <c r="CI123" s="105"/>
      <c r="CJ123" s="103">
        <v>17</v>
      </c>
      <c r="CK123" s="103">
        <v>18</v>
      </c>
      <c r="CL123" s="202"/>
      <c r="CM123" s="190" t="s">
        <v>198</v>
      </c>
    </row>
    <row r="124" spans="1:91" s="106" customFormat="1" ht="14.5" customHeight="1">
      <c r="A124" s="88"/>
      <c r="O124" s="188"/>
      <c r="P124" s="93">
        <v>29</v>
      </c>
      <c r="Q124" s="109">
        <v>24</v>
      </c>
      <c r="R124" s="83">
        <v>29</v>
      </c>
      <c r="S124" s="83">
        <v>24</v>
      </c>
      <c r="T124" s="110">
        <v>85</v>
      </c>
      <c r="U124" s="81"/>
      <c r="V124" s="82">
        <v>29</v>
      </c>
      <c r="W124" s="83">
        <v>24</v>
      </c>
      <c r="X124" s="83">
        <v>29</v>
      </c>
      <c r="Y124" s="82">
        <v>24</v>
      </c>
      <c r="Z124" s="83">
        <v>29</v>
      </c>
      <c r="AA124" s="81"/>
      <c r="AB124" s="83">
        <v>29</v>
      </c>
      <c r="AC124" s="83">
        <v>24</v>
      </c>
      <c r="AD124" s="83">
        <v>29</v>
      </c>
      <c r="AE124" s="83">
        <v>24</v>
      </c>
      <c r="AF124" s="83">
        <v>29</v>
      </c>
      <c r="AG124" s="81"/>
      <c r="AH124" s="83">
        <v>29</v>
      </c>
      <c r="AI124" s="83">
        <v>24</v>
      </c>
      <c r="AJ124" s="83">
        <v>29</v>
      </c>
      <c r="AK124" s="83">
        <v>24</v>
      </c>
      <c r="AL124" s="83">
        <v>29</v>
      </c>
      <c r="AM124" s="81"/>
      <c r="AN124" s="83">
        <v>29</v>
      </c>
      <c r="AO124" s="95">
        <v>91</v>
      </c>
      <c r="AP124" s="83">
        <v>29</v>
      </c>
      <c r="AQ124" s="95">
        <v>71</v>
      </c>
      <c r="AR124" s="83">
        <v>29</v>
      </c>
      <c r="AS124" s="81"/>
      <c r="AT124" s="83">
        <v>85</v>
      </c>
      <c r="AU124" s="83">
        <v>91</v>
      </c>
      <c r="AV124" s="199"/>
      <c r="AW124" s="83">
        <v>71</v>
      </c>
      <c r="AX124" s="83">
        <v>85</v>
      </c>
      <c r="AY124" s="81"/>
      <c r="AZ124" s="83">
        <v>89</v>
      </c>
      <c r="BA124" s="83">
        <v>89</v>
      </c>
      <c r="BB124" s="83">
        <v>89</v>
      </c>
      <c r="BC124" s="83">
        <v>89</v>
      </c>
      <c r="BD124" s="83">
        <v>89</v>
      </c>
      <c r="BE124" s="81"/>
      <c r="BF124" s="83">
        <v>66</v>
      </c>
      <c r="BG124" s="83">
        <v>13</v>
      </c>
      <c r="BH124" s="83">
        <v>66</v>
      </c>
      <c r="BI124" s="83">
        <v>13</v>
      </c>
      <c r="BJ124" s="83">
        <v>80</v>
      </c>
      <c r="BK124" s="81"/>
      <c r="BL124" s="83"/>
      <c r="BM124" s="199"/>
      <c r="BN124" s="83">
        <v>66</v>
      </c>
      <c r="BO124" s="83">
        <v>13</v>
      </c>
      <c r="BP124" s="83">
        <v>80</v>
      </c>
      <c r="BQ124" s="81"/>
      <c r="BR124" s="83">
        <v>66</v>
      </c>
      <c r="BS124" s="106">
        <v>13</v>
      </c>
      <c r="BT124" s="199"/>
      <c r="BU124" s="83">
        <v>13</v>
      </c>
      <c r="BV124" s="83">
        <v>99</v>
      </c>
      <c r="BW124" s="81"/>
      <c r="BX124" s="83">
        <v>66</v>
      </c>
      <c r="BY124" s="83">
        <v>20</v>
      </c>
      <c r="BZ124" s="83">
        <v>66</v>
      </c>
      <c r="CA124" s="83">
        <v>18</v>
      </c>
      <c r="CB124" s="83">
        <v>92</v>
      </c>
      <c r="CC124" s="81"/>
      <c r="CD124" s="83">
        <v>66</v>
      </c>
      <c r="CE124" s="83">
        <v>18</v>
      </c>
      <c r="CF124" s="83">
        <v>66</v>
      </c>
      <c r="CG124" s="83">
        <v>20</v>
      </c>
      <c r="CH124" s="83">
        <v>51</v>
      </c>
      <c r="CI124" s="81"/>
      <c r="CJ124" s="83">
        <v>88</v>
      </c>
      <c r="CK124" s="83">
        <v>20</v>
      </c>
      <c r="CL124" s="202"/>
      <c r="CM124" s="188"/>
    </row>
    <row r="125" spans="1:91" s="106" customFormat="1" ht="14.5">
      <c r="A125" s="88"/>
      <c r="O125" s="188"/>
      <c r="P125" s="111">
        <v>42</v>
      </c>
      <c r="Q125" s="109">
        <v>40</v>
      </c>
      <c r="R125" s="95">
        <v>42</v>
      </c>
      <c r="S125" s="109">
        <v>40</v>
      </c>
      <c r="T125" s="94"/>
      <c r="U125" s="81"/>
      <c r="V125" s="82">
        <v>42</v>
      </c>
      <c r="W125" s="95">
        <v>40</v>
      </c>
      <c r="X125" s="83">
        <v>42</v>
      </c>
      <c r="Y125" s="109">
        <v>40</v>
      </c>
      <c r="Z125" s="83">
        <v>85</v>
      </c>
      <c r="AA125" s="81"/>
      <c r="AB125" s="95">
        <v>42</v>
      </c>
      <c r="AC125" s="95">
        <v>40</v>
      </c>
      <c r="AD125" s="95">
        <v>42</v>
      </c>
      <c r="AE125" s="95">
        <v>40</v>
      </c>
      <c r="AF125" s="83">
        <v>85</v>
      </c>
      <c r="AG125" s="81"/>
      <c r="AH125" s="95">
        <v>42</v>
      </c>
      <c r="AI125" s="95">
        <v>40</v>
      </c>
      <c r="AJ125" s="95">
        <v>42</v>
      </c>
      <c r="AK125" s="95">
        <v>40</v>
      </c>
      <c r="AL125" s="96"/>
      <c r="AM125" s="81"/>
      <c r="AN125" s="95">
        <v>42</v>
      </c>
      <c r="AO125" s="109">
        <v>94</v>
      </c>
      <c r="AP125" s="95">
        <v>42</v>
      </c>
      <c r="AQ125" s="109">
        <v>84</v>
      </c>
      <c r="AR125" s="83">
        <v>85</v>
      </c>
      <c r="AS125" s="81"/>
      <c r="AT125" s="83"/>
      <c r="AU125" s="83"/>
      <c r="AV125" s="199"/>
      <c r="AW125" s="83">
        <v>91</v>
      </c>
      <c r="AX125" s="83"/>
      <c r="AY125" s="81"/>
      <c r="AZ125" s="84"/>
      <c r="BA125" s="84"/>
      <c r="BB125" s="84"/>
      <c r="BC125" s="84"/>
      <c r="BD125" s="84"/>
      <c r="BE125" s="81"/>
      <c r="BF125" s="83">
        <v>99</v>
      </c>
      <c r="BG125" s="83">
        <v>18</v>
      </c>
      <c r="BH125" s="83">
        <v>88</v>
      </c>
      <c r="BI125" s="83">
        <v>20</v>
      </c>
      <c r="BJ125" s="83">
        <v>99</v>
      </c>
      <c r="BK125" s="81"/>
      <c r="BL125" s="82"/>
      <c r="BM125" s="199"/>
      <c r="BN125" s="83">
        <v>88</v>
      </c>
      <c r="BO125" s="83">
        <v>18</v>
      </c>
      <c r="BP125" s="83">
        <v>99</v>
      </c>
      <c r="BQ125" s="81"/>
      <c r="BR125" s="83">
        <v>88</v>
      </c>
      <c r="BS125" s="83">
        <v>18</v>
      </c>
      <c r="BT125" s="199"/>
      <c r="BU125" s="83">
        <v>91</v>
      </c>
      <c r="BV125" s="83">
        <v>102</v>
      </c>
      <c r="BW125" s="81"/>
      <c r="BX125" s="83">
        <v>88</v>
      </c>
      <c r="BY125" s="83">
        <v>91</v>
      </c>
      <c r="BZ125" s="83">
        <v>88</v>
      </c>
      <c r="CA125" s="83">
        <v>20</v>
      </c>
      <c r="CB125" s="83">
        <v>99</v>
      </c>
      <c r="CC125" s="81"/>
      <c r="CD125" s="83">
        <v>88</v>
      </c>
      <c r="CE125" s="83">
        <v>20</v>
      </c>
      <c r="CF125" s="83">
        <v>88</v>
      </c>
      <c r="CG125" s="83"/>
      <c r="CH125" s="83">
        <v>99</v>
      </c>
      <c r="CI125" s="81"/>
      <c r="CJ125" s="83">
        <v>99</v>
      </c>
      <c r="CK125" s="83"/>
      <c r="CL125" s="202"/>
      <c r="CM125" s="188"/>
    </row>
    <row r="126" spans="1:91" s="106" customFormat="1" ht="15" customHeight="1">
      <c r="A126" s="88"/>
      <c r="O126" s="188"/>
      <c r="P126" s="111">
        <v>85</v>
      </c>
      <c r="Q126" s="82">
        <v>71</v>
      </c>
      <c r="R126" s="95"/>
      <c r="S126" s="82">
        <v>71</v>
      </c>
      <c r="T126" s="110"/>
      <c r="U126" s="81"/>
      <c r="V126" s="109">
        <v>85</v>
      </c>
      <c r="W126" s="82">
        <v>84</v>
      </c>
      <c r="X126" s="83"/>
      <c r="Y126" s="78">
        <v>71</v>
      </c>
      <c r="Z126" s="83"/>
      <c r="AA126" s="81"/>
      <c r="AB126" s="95"/>
      <c r="AC126" s="109">
        <v>84</v>
      </c>
      <c r="AD126" s="95"/>
      <c r="AE126" s="109">
        <v>71</v>
      </c>
      <c r="AF126" s="95"/>
      <c r="AG126" s="81"/>
      <c r="AH126" s="95">
        <v>85</v>
      </c>
      <c r="AI126" s="109">
        <v>91</v>
      </c>
      <c r="AJ126" s="95">
        <v>85</v>
      </c>
      <c r="AK126" s="109">
        <v>71</v>
      </c>
      <c r="AL126" s="95"/>
      <c r="AM126" s="81"/>
      <c r="AN126" s="95">
        <v>85</v>
      </c>
      <c r="AP126" s="95"/>
      <c r="AQ126" s="83">
        <v>91</v>
      </c>
      <c r="AR126" s="95"/>
      <c r="AS126" s="81"/>
      <c r="AT126" s="83"/>
      <c r="AU126" s="83"/>
      <c r="AV126" s="199"/>
      <c r="AW126" s="83"/>
      <c r="AX126" s="83"/>
      <c r="AY126" s="81"/>
      <c r="AZ126" s="84"/>
      <c r="BA126" s="84"/>
      <c r="BB126" s="84"/>
      <c r="BC126" s="84"/>
      <c r="BD126" s="84"/>
      <c r="BE126" s="81"/>
      <c r="BF126" s="83">
        <v>102</v>
      </c>
      <c r="BG126" s="95">
        <v>20</v>
      </c>
      <c r="BH126" s="82">
        <v>92</v>
      </c>
      <c r="BI126" s="83">
        <v>91</v>
      </c>
      <c r="BJ126" s="83">
        <v>102</v>
      </c>
      <c r="BK126" s="81"/>
      <c r="BL126" s="83"/>
      <c r="BM126" s="199"/>
      <c r="BN126" s="83">
        <v>92</v>
      </c>
      <c r="BO126" s="83">
        <v>20</v>
      </c>
      <c r="BP126" s="83">
        <v>102</v>
      </c>
      <c r="BQ126" s="81"/>
      <c r="BR126" s="83">
        <v>92</v>
      </c>
      <c r="BS126" s="83">
        <v>20</v>
      </c>
      <c r="BT126" s="199"/>
      <c r="BU126" s="83"/>
      <c r="BV126" s="83"/>
      <c r="BW126" s="81"/>
      <c r="BX126" s="83">
        <v>92</v>
      </c>
      <c r="BY126" s="95"/>
      <c r="BZ126" s="83">
        <v>99</v>
      </c>
      <c r="CA126" s="83">
        <v>91</v>
      </c>
      <c r="CB126" s="83">
        <v>102</v>
      </c>
      <c r="CC126" s="81"/>
      <c r="CD126" s="83">
        <v>99</v>
      </c>
      <c r="CE126" s="95"/>
      <c r="CF126" s="83">
        <v>99</v>
      </c>
      <c r="CG126" s="83"/>
      <c r="CH126" s="83">
        <v>102</v>
      </c>
      <c r="CI126" s="81"/>
      <c r="CJ126" s="83">
        <v>102</v>
      </c>
      <c r="CK126" s="83"/>
      <c r="CL126" s="202"/>
      <c r="CM126" s="188"/>
    </row>
    <row r="127" spans="1:91" s="106" customFormat="1" ht="15" customHeight="1">
      <c r="A127" s="88"/>
      <c r="O127" s="188"/>
      <c r="P127" s="93"/>
      <c r="Q127" s="82"/>
      <c r="R127" s="82"/>
      <c r="S127" s="83">
        <v>84</v>
      </c>
      <c r="T127" s="82"/>
      <c r="U127" s="81"/>
      <c r="V127" s="82"/>
      <c r="W127" s="109">
        <v>94</v>
      </c>
      <c r="X127" s="83"/>
      <c r="Y127" s="83">
        <v>84</v>
      </c>
      <c r="Z127" s="82"/>
      <c r="AA127" s="81"/>
      <c r="AB127" s="83"/>
      <c r="AC127" s="83">
        <v>94</v>
      </c>
      <c r="AD127" s="83"/>
      <c r="AE127" s="83">
        <v>84</v>
      </c>
      <c r="AF127" s="83"/>
      <c r="AG127" s="81"/>
      <c r="AH127" s="83"/>
      <c r="AI127" s="83">
        <v>94</v>
      </c>
      <c r="AJ127" s="83"/>
      <c r="AK127" s="83">
        <v>91</v>
      </c>
      <c r="AL127" s="83"/>
      <c r="AM127" s="81"/>
      <c r="AN127" s="83"/>
      <c r="AO127" s="83"/>
      <c r="AP127" s="83"/>
      <c r="AQ127" s="83">
        <v>94</v>
      </c>
      <c r="AR127" s="83"/>
      <c r="AS127" s="81"/>
      <c r="AT127" s="83"/>
      <c r="AU127" s="83"/>
      <c r="AV127" s="199"/>
      <c r="AW127" s="83"/>
      <c r="AX127" s="83"/>
      <c r="AY127" s="81"/>
      <c r="AZ127" s="84"/>
      <c r="BA127" s="84"/>
      <c r="BB127" s="84"/>
      <c r="BC127" s="84"/>
      <c r="BD127" s="84"/>
      <c r="BE127" s="81"/>
      <c r="BF127" s="82"/>
      <c r="BG127" s="83">
        <v>91</v>
      </c>
      <c r="BH127" s="83">
        <v>99</v>
      </c>
      <c r="BI127" s="83"/>
      <c r="BJ127" s="83"/>
      <c r="BK127" s="81"/>
      <c r="BL127" s="83"/>
      <c r="BM127" s="199"/>
      <c r="BN127" s="82">
        <v>99</v>
      </c>
      <c r="BO127" s="83">
        <v>91</v>
      </c>
      <c r="BP127" s="83"/>
      <c r="BQ127" s="81"/>
      <c r="BR127" s="82">
        <v>99</v>
      </c>
      <c r="BS127" s="83">
        <v>91</v>
      </c>
      <c r="BT127" s="199"/>
      <c r="BU127" s="83"/>
      <c r="BV127" s="82"/>
      <c r="BW127" s="81"/>
      <c r="BX127" s="83">
        <v>99</v>
      </c>
      <c r="BY127" s="83"/>
      <c r="BZ127" s="103">
        <v>102</v>
      </c>
      <c r="CA127" s="103"/>
      <c r="CB127" s="83"/>
      <c r="CC127" s="81"/>
      <c r="CD127" s="83">
        <v>102</v>
      </c>
      <c r="CE127" s="83"/>
      <c r="CF127" s="103">
        <v>102</v>
      </c>
      <c r="CG127" s="103"/>
      <c r="CH127" s="83"/>
      <c r="CI127" s="81"/>
      <c r="CJ127" s="83"/>
      <c r="CK127" s="103"/>
      <c r="CL127" s="202"/>
      <c r="CM127" s="188"/>
    </row>
    <row r="128" spans="1:91" s="106" customFormat="1" ht="15" customHeight="1">
      <c r="A128" s="88"/>
      <c r="O128" s="188"/>
      <c r="P128" s="112"/>
      <c r="Q128" s="86"/>
      <c r="R128" s="109"/>
      <c r="S128" s="87"/>
      <c r="T128" s="98"/>
      <c r="U128" s="85"/>
      <c r="V128" s="78"/>
      <c r="W128" s="78"/>
      <c r="X128" s="82"/>
      <c r="Y128" s="83">
        <v>94</v>
      </c>
      <c r="Z128" s="87"/>
      <c r="AA128" s="85"/>
      <c r="AB128" s="87"/>
      <c r="AC128" s="87"/>
      <c r="AD128" s="87"/>
      <c r="AE128" s="83">
        <v>94</v>
      </c>
      <c r="AF128" s="83"/>
      <c r="AG128" s="81"/>
      <c r="AH128" s="83"/>
      <c r="AI128" s="83"/>
      <c r="AJ128" s="83"/>
      <c r="AK128" s="83">
        <v>94</v>
      </c>
      <c r="AL128" s="83"/>
      <c r="AM128" s="81"/>
      <c r="AN128" s="83"/>
      <c r="AO128" s="83"/>
      <c r="AP128" s="83"/>
      <c r="AR128" s="87"/>
      <c r="AS128" s="85"/>
      <c r="AT128" s="83"/>
      <c r="AU128" s="83"/>
      <c r="AV128" s="199"/>
      <c r="AW128" s="83"/>
      <c r="AX128" s="83"/>
      <c r="AY128" s="85"/>
      <c r="AZ128" s="84"/>
      <c r="BA128" s="84"/>
      <c r="BB128" s="84"/>
      <c r="BC128" s="84"/>
      <c r="BD128" s="84"/>
      <c r="BE128" s="85"/>
      <c r="BF128" s="83"/>
      <c r="BG128" s="87"/>
      <c r="BH128" s="83">
        <v>102</v>
      </c>
      <c r="BI128" s="87"/>
      <c r="BJ128" s="113"/>
      <c r="BK128" s="85"/>
      <c r="BL128" s="83"/>
      <c r="BM128" s="199"/>
      <c r="BN128" s="83">
        <v>102</v>
      </c>
      <c r="BO128" s="83"/>
      <c r="BP128" s="83"/>
      <c r="BQ128" s="85"/>
      <c r="BR128" s="83">
        <v>102</v>
      </c>
      <c r="BS128" s="83"/>
      <c r="BT128" s="199"/>
      <c r="BU128" s="83"/>
      <c r="BV128" s="83"/>
      <c r="BW128" s="85"/>
      <c r="BX128" s="82">
        <v>102</v>
      </c>
      <c r="BY128" s="87"/>
      <c r="BZ128" s="83"/>
      <c r="CA128" s="87"/>
      <c r="CB128" s="83"/>
      <c r="CC128" s="85"/>
      <c r="CD128" s="83"/>
      <c r="CE128" s="87"/>
      <c r="CF128" s="83"/>
      <c r="CG128" s="87"/>
      <c r="CH128" s="87"/>
      <c r="CI128" s="85"/>
      <c r="CJ128" s="87"/>
      <c r="CK128" s="87"/>
      <c r="CL128" s="202"/>
      <c r="CM128" s="188"/>
    </row>
    <row r="129" spans="1:91" s="106" customFormat="1" ht="15" customHeight="1">
      <c r="A129" s="88"/>
      <c r="C129" s="88"/>
      <c r="D129" s="42"/>
      <c r="O129" s="188"/>
      <c r="P129" s="93"/>
      <c r="Q129" s="82"/>
      <c r="R129" s="83"/>
      <c r="S129" s="83"/>
      <c r="T129" s="83"/>
      <c r="U129" s="85"/>
      <c r="V129" s="83"/>
      <c r="W129" s="83"/>
      <c r="X129" s="78"/>
      <c r="Y129" s="83"/>
      <c r="Z129" s="83"/>
      <c r="AA129" s="85"/>
      <c r="AB129" s="83"/>
      <c r="AC129" s="83"/>
      <c r="AD129" s="83"/>
      <c r="AE129" s="83"/>
      <c r="AF129" s="83"/>
      <c r="AG129" s="85"/>
      <c r="AH129" s="83"/>
      <c r="AI129" s="83"/>
      <c r="AJ129" s="83"/>
      <c r="AK129" s="83"/>
      <c r="AL129" s="83"/>
      <c r="AM129" s="85"/>
      <c r="AN129" s="83"/>
      <c r="AO129" s="83"/>
      <c r="AP129" s="83"/>
      <c r="AQ129" s="83"/>
      <c r="AR129" s="83"/>
      <c r="AS129" s="85"/>
      <c r="AT129" s="83"/>
      <c r="AU129" s="83"/>
      <c r="AV129" s="199"/>
      <c r="AW129" s="83"/>
      <c r="AX129" s="83"/>
      <c r="AY129" s="85"/>
      <c r="AZ129" s="84"/>
      <c r="BA129" s="84"/>
      <c r="BB129" s="84"/>
      <c r="BC129" s="84"/>
      <c r="BD129" s="84"/>
      <c r="BE129" s="85"/>
      <c r="BF129" s="83"/>
      <c r="BG129" s="83"/>
      <c r="BH129" s="83"/>
      <c r="BI129" s="83"/>
      <c r="BJ129" s="83"/>
      <c r="BK129" s="85"/>
      <c r="BL129" s="83"/>
      <c r="BM129" s="199"/>
      <c r="BN129" s="83"/>
      <c r="BO129" s="83"/>
      <c r="BP129" s="83"/>
      <c r="BQ129" s="85"/>
      <c r="BR129" s="83"/>
      <c r="BS129" s="83"/>
      <c r="BT129" s="199"/>
      <c r="BU129" s="83"/>
      <c r="BV129" s="83"/>
      <c r="BW129" s="85"/>
      <c r="BX129" s="83"/>
      <c r="BY129" s="83"/>
      <c r="BZ129" s="82"/>
      <c r="CA129" s="83"/>
      <c r="CB129" s="82"/>
      <c r="CC129" s="85"/>
      <c r="CD129" s="87"/>
      <c r="CE129" s="83"/>
      <c r="CF129" s="83"/>
      <c r="CG129" s="83"/>
      <c r="CH129" s="83"/>
      <c r="CI129" s="85"/>
      <c r="CJ129" s="83"/>
      <c r="CK129" s="83"/>
      <c r="CL129" s="202"/>
      <c r="CM129" s="188"/>
    </row>
    <row r="130" spans="1:91" s="106" customFormat="1" ht="14.5">
      <c r="A130" s="88"/>
      <c r="C130" s="88"/>
      <c r="D130" s="42"/>
      <c r="O130" s="188"/>
      <c r="P130" s="93"/>
      <c r="Q130" s="82"/>
      <c r="R130" s="83"/>
      <c r="S130" s="83"/>
      <c r="T130" s="83"/>
      <c r="U130" s="85"/>
      <c r="V130" s="83"/>
      <c r="W130" s="83"/>
      <c r="X130" s="83"/>
      <c r="Y130" s="83"/>
      <c r="Z130" s="83"/>
      <c r="AA130" s="85"/>
      <c r="AB130" s="83"/>
      <c r="AC130" s="83"/>
      <c r="AD130" s="83"/>
      <c r="AE130" s="83"/>
      <c r="AF130" s="83"/>
      <c r="AG130" s="85"/>
      <c r="AH130" s="83"/>
      <c r="AI130" s="83"/>
      <c r="AJ130" s="83"/>
      <c r="AK130" s="83"/>
      <c r="AL130" s="83"/>
      <c r="AM130" s="85"/>
      <c r="AN130" s="83"/>
      <c r="AO130" s="83"/>
      <c r="AP130" s="83"/>
      <c r="AQ130" s="83"/>
      <c r="AR130" s="83"/>
      <c r="AS130" s="85"/>
      <c r="AT130" s="83"/>
      <c r="AU130" s="83"/>
      <c r="AV130" s="199"/>
      <c r="AW130" s="83"/>
      <c r="AX130" s="83"/>
      <c r="AY130" s="85"/>
      <c r="AZ130" s="84"/>
      <c r="BA130" s="84"/>
      <c r="BB130" s="84"/>
      <c r="BC130" s="84"/>
      <c r="BD130" s="84"/>
      <c r="BE130" s="85"/>
      <c r="BF130" s="83"/>
      <c r="BG130" s="83"/>
      <c r="BH130" s="83"/>
      <c r="BI130" s="83"/>
      <c r="BJ130" s="83"/>
      <c r="BK130" s="85"/>
      <c r="BL130" s="87"/>
      <c r="BM130" s="199"/>
      <c r="BN130" s="87"/>
      <c r="BO130" s="87"/>
      <c r="BP130" s="87"/>
      <c r="BQ130" s="85"/>
      <c r="BR130" s="87"/>
      <c r="BS130" s="87"/>
      <c r="BT130" s="199"/>
      <c r="BU130" s="87"/>
      <c r="BV130" s="87"/>
      <c r="BW130" s="85"/>
      <c r="BX130" s="83"/>
      <c r="BY130" s="83"/>
      <c r="BZ130" s="83"/>
      <c r="CA130" s="83"/>
      <c r="CB130" s="83"/>
      <c r="CC130" s="85"/>
      <c r="CD130" s="83"/>
      <c r="CE130" s="83"/>
      <c r="CF130" s="83"/>
      <c r="CG130" s="83"/>
      <c r="CH130" s="83"/>
      <c r="CI130" s="85"/>
      <c r="CJ130" s="83"/>
      <c r="CK130" s="83"/>
      <c r="CL130" s="202"/>
      <c r="CM130" s="188"/>
    </row>
    <row r="131" spans="1:91" s="106" customFormat="1" ht="15" thickBot="1">
      <c r="A131" s="88"/>
      <c r="O131" s="189"/>
      <c r="P131" s="89"/>
      <c r="Q131" s="90"/>
      <c r="R131" s="91"/>
      <c r="S131" s="91"/>
      <c r="T131" s="92"/>
      <c r="U131" s="85"/>
      <c r="V131" s="90"/>
      <c r="W131" s="91"/>
      <c r="X131" s="91"/>
      <c r="Y131" s="91"/>
      <c r="Z131" s="91"/>
      <c r="AA131" s="85"/>
      <c r="AB131" s="91"/>
      <c r="AC131" s="91"/>
      <c r="AD131" s="91"/>
      <c r="AE131" s="91"/>
      <c r="AF131" s="91"/>
      <c r="AG131" s="85"/>
      <c r="AH131" s="91"/>
      <c r="AI131" s="91"/>
      <c r="AJ131" s="91"/>
      <c r="AK131" s="91"/>
      <c r="AL131" s="91"/>
      <c r="AM131" s="85"/>
      <c r="AN131" s="91"/>
      <c r="AO131" s="91"/>
      <c r="AP131" s="91"/>
      <c r="AQ131" s="91"/>
      <c r="AR131" s="91"/>
      <c r="AS131" s="85"/>
      <c r="AT131" s="91"/>
      <c r="AU131" s="91"/>
      <c r="AV131" s="199"/>
      <c r="AW131" s="91"/>
      <c r="AX131" s="91"/>
      <c r="AY131" s="85"/>
      <c r="AZ131" s="108"/>
      <c r="BA131" s="108"/>
      <c r="BB131" s="108"/>
      <c r="BC131" s="108"/>
      <c r="BD131" s="108"/>
      <c r="BE131" s="85"/>
      <c r="BF131" s="92"/>
      <c r="BG131" s="92"/>
      <c r="BH131" s="92"/>
      <c r="BI131" s="92"/>
      <c r="BJ131" s="92"/>
      <c r="BK131" s="85"/>
      <c r="BL131" s="91"/>
      <c r="BM131" s="199"/>
      <c r="BN131" s="91"/>
      <c r="BO131" s="91"/>
      <c r="BP131" s="91"/>
      <c r="BQ131" s="85"/>
      <c r="BR131" s="91"/>
      <c r="BS131" s="91"/>
      <c r="BT131" s="199"/>
      <c r="BU131" s="91"/>
      <c r="BV131" s="91"/>
      <c r="BW131" s="85"/>
      <c r="BX131" s="90"/>
      <c r="BY131" s="91"/>
      <c r="BZ131" s="91"/>
      <c r="CA131" s="91"/>
      <c r="CB131" s="91"/>
      <c r="CC131" s="85"/>
      <c r="CD131" s="90"/>
      <c r="CE131" s="91"/>
      <c r="CF131" s="91"/>
      <c r="CG131" s="91"/>
      <c r="CH131" s="91"/>
      <c r="CI131" s="85"/>
      <c r="CJ131" s="91"/>
      <c r="CK131" s="91"/>
      <c r="CL131" s="202"/>
      <c r="CM131" s="189"/>
    </row>
    <row r="132" spans="1:91" s="106" customFormat="1" ht="14.5">
      <c r="A132" s="88"/>
      <c r="O132" s="190" t="s">
        <v>199</v>
      </c>
      <c r="P132" s="93">
        <v>22</v>
      </c>
      <c r="Q132" s="82">
        <v>24</v>
      </c>
      <c r="R132" s="83">
        <v>22</v>
      </c>
      <c r="S132" s="82">
        <v>40</v>
      </c>
      <c r="T132" s="83">
        <v>22</v>
      </c>
      <c r="U132" s="105"/>
      <c r="V132" s="82">
        <v>10</v>
      </c>
      <c r="W132" s="103">
        <v>40</v>
      </c>
      <c r="X132" s="103">
        <v>10</v>
      </c>
      <c r="Y132" s="103">
        <v>13</v>
      </c>
      <c r="Z132" s="103">
        <v>10</v>
      </c>
      <c r="AA132" s="105"/>
      <c r="AB132" s="103">
        <v>10</v>
      </c>
      <c r="AC132" s="103">
        <v>24</v>
      </c>
      <c r="AD132" s="103">
        <v>10</v>
      </c>
      <c r="AE132" s="103">
        <v>40</v>
      </c>
      <c r="AF132" s="103">
        <v>10</v>
      </c>
      <c r="AG132" s="105"/>
      <c r="AH132" s="103">
        <v>10</v>
      </c>
      <c r="AI132" s="103">
        <v>40</v>
      </c>
      <c r="AJ132" s="103">
        <v>10</v>
      </c>
      <c r="AK132" s="103">
        <v>40</v>
      </c>
      <c r="AL132" s="103">
        <v>10</v>
      </c>
      <c r="AM132" s="105"/>
      <c r="AN132" s="103">
        <v>10</v>
      </c>
      <c r="AO132" s="103">
        <v>24</v>
      </c>
      <c r="AP132" s="103">
        <v>10</v>
      </c>
      <c r="AQ132" s="103">
        <v>67</v>
      </c>
      <c r="AR132" s="103">
        <v>10</v>
      </c>
      <c r="AS132" s="105"/>
      <c r="AT132" s="83">
        <v>10</v>
      </c>
      <c r="AU132" s="83">
        <v>67</v>
      </c>
      <c r="AV132" s="199"/>
      <c r="AW132" s="83">
        <v>67</v>
      </c>
      <c r="AX132" s="95">
        <v>10</v>
      </c>
      <c r="AY132" s="105"/>
      <c r="AZ132" s="74"/>
      <c r="BA132" s="74"/>
      <c r="BB132" s="74"/>
      <c r="BC132" s="74"/>
      <c r="BD132" s="74"/>
      <c r="BE132" s="105"/>
      <c r="BF132" s="103">
        <v>17</v>
      </c>
      <c r="BG132" s="103">
        <v>9</v>
      </c>
      <c r="BH132" s="103">
        <v>51</v>
      </c>
      <c r="BI132" s="103">
        <v>9</v>
      </c>
      <c r="BJ132" s="103">
        <v>51</v>
      </c>
      <c r="BK132" s="105"/>
      <c r="BL132" s="103">
        <v>51</v>
      </c>
      <c r="BM132" s="199"/>
      <c r="BN132" s="103">
        <v>51</v>
      </c>
      <c r="BO132" s="103">
        <v>9</v>
      </c>
      <c r="BP132" s="103">
        <v>51</v>
      </c>
      <c r="BQ132" s="105"/>
      <c r="BR132" s="103">
        <v>51</v>
      </c>
      <c r="BS132" s="103">
        <v>9</v>
      </c>
      <c r="BT132" s="199"/>
      <c r="BU132" s="83">
        <v>9</v>
      </c>
      <c r="BV132" s="103">
        <v>51</v>
      </c>
      <c r="BW132" s="105"/>
      <c r="BX132" s="103">
        <v>51</v>
      </c>
      <c r="BY132" s="83">
        <v>18</v>
      </c>
      <c r="BZ132" s="103">
        <v>51</v>
      </c>
      <c r="CA132" s="83">
        <v>9</v>
      </c>
      <c r="CB132" s="103">
        <v>51</v>
      </c>
      <c r="CC132" s="105"/>
      <c r="CD132" s="103">
        <v>51</v>
      </c>
      <c r="CE132" s="83">
        <v>9</v>
      </c>
      <c r="CF132" s="103">
        <v>51</v>
      </c>
      <c r="CG132" s="103">
        <v>18</v>
      </c>
      <c r="CH132" s="103">
        <v>51</v>
      </c>
      <c r="CI132" s="105"/>
      <c r="CJ132" s="103">
        <v>17</v>
      </c>
      <c r="CK132" s="103">
        <v>20</v>
      </c>
      <c r="CL132" s="202"/>
      <c r="CM132" s="190" t="s">
        <v>199</v>
      </c>
    </row>
    <row r="133" spans="1:91" s="106" customFormat="1" ht="14.5" customHeight="1">
      <c r="A133" s="88"/>
      <c r="O133" s="188"/>
      <c r="P133" s="93">
        <v>42</v>
      </c>
      <c r="Q133" s="82">
        <v>67</v>
      </c>
      <c r="R133" s="83">
        <v>42</v>
      </c>
      <c r="S133" s="102">
        <v>67</v>
      </c>
      <c r="T133" s="94">
        <v>65</v>
      </c>
      <c r="U133" s="81"/>
      <c r="V133" s="82">
        <v>22</v>
      </c>
      <c r="W133" s="102">
        <v>67</v>
      </c>
      <c r="X133" s="83">
        <v>22</v>
      </c>
      <c r="Y133" s="82">
        <v>40</v>
      </c>
      <c r="Z133" s="83">
        <v>22</v>
      </c>
      <c r="AA133" s="81"/>
      <c r="AB133" s="83">
        <v>22</v>
      </c>
      <c r="AC133" s="83">
        <v>40</v>
      </c>
      <c r="AD133" s="83">
        <v>22</v>
      </c>
      <c r="AE133" s="83">
        <v>67</v>
      </c>
      <c r="AF133" s="83">
        <v>22</v>
      </c>
      <c r="AG133" s="81"/>
      <c r="AH133" s="83">
        <v>22</v>
      </c>
      <c r="AI133" s="83">
        <v>67</v>
      </c>
      <c r="AJ133" s="83">
        <v>22</v>
      </c>
      <c r="AK133" s="83">
        <v>67</v>
      </c>
      <c r="AL133" s="83">
        <v>22</v>
      </c>
      <c r="AM133" s="81"/>
      <c r="AN133" s="83">
        <v>22</v>
      </c>
      <c r="AO133" s="83">
        <v>67</v>
      </c>
      <c r="AP133" s="83">
        <v>22</v>
      </c>
      <c r="AQ133" s="83">
        <v>71</v>
      </c>
      <c r="AR133" s="83">
        <v>22</v>
      </c>
      <c r="AS133" s="81"/>
      <c r="AT133" s="83"/>
      <c r="AU133" s="83"/>
      <c r="AV133" s="199"/>
      <c r="AW133" s="83">
        <v>71</v>
      </c>
      <c r="AX133" s="83"/>
      <c r="AY133" s="81"/>
      <c r="AZ133" s="84"/>
      <c r="BA133" s="84"/>
      <c r="BB133" s="84"/>
      <c r="BC133" s="84"/>
      <c r="BD133" s="84"/>
      <c r="BE133" s="81"/>
      <c r="BF133" s="82">
        <v>51</v>
      </c>
      <c r="BG133" s="83">
        <v>18</v>
      </c>
      <c r="BH133" s="83">
        <v>53</v>
      </c>
      <c r="BI133" s="83">
        <v>20</v>
      </c>
      <c r="BJ133" s="83">
        <v>53</v>
      </c>
      <c r="BK133" s="81"/>
      <c r="BL133" s="82">
        <v>53</v>
      </c>
      <c r="BM133" s="199"/>
      <c r="BN133" s="83">
        <v>53</v>
      </c>
      <c r="BO133" s="83">
        <v>18</v>
      </c>
      <c r="BP133" s="83">
        <v>53</v>
      </c>
      <c r="BQ133" s="81"/>
      <c r="BR133" s="82">
        <v>53</v>
      </c>
      <c r="BS133" s="83">
        <v>18</v>
      </c>
      <c r="BT133" s="199"/>
      <c r="BU133" s="83">
        <v>13</v>
      </c>
      <c r="BV133" s="83">
        <v>53</v>
      </c>
      <c r="BW133" s="81"/>
      <c r="BX133" s="82">
        <v>53</v>
      </c>
      <c r="BY133" s="83">
        <v>20</v>
      </c>
      <c r="BZ133" s="83">
        <v>53</v>
      </c>
      <c r="CA133" s="83">
        <v>18</v>
      </c>
      <c r="CB133" s="83">
        <v>53</v>
      </c>
      <c r="CC133" s="81"/>
      <c r="CD133" s="82">
        <v>53</v>
      </c>
      <c r="CE133" s="83">
        <v>18</v>
      </c>
      <c r="CF133" s="83">
        <v>53</v>
      </c>
      <c r="CG133" s="83"/>
      <c r="CH133" s="83">
        <v>53</v>
      </c>
      <c r="CI133" s="81"/>
      <c r="CJ133" s="83">
        <v>53</v>
      </c>
      <c r="CK133" s="83"/>
      <c r="CL133" s="202"/>
      <c r="CM133" s="188"/>
    </row>
    <row r="134" spans="1:91" s="106" customFormat="1" ht="14.5">
      <c r="A134" s="88"/>
      <c r="O134" s="188"/>
      <c r="P134" s="93">
        <v>65</v>
      </c>
      <c r="Q134" s="82">
        <v>71</v>
      </c>
      <c r="R134" s="83">
        <v>65</v>
      </c>
      <c r="S134" s="109">
        <v>71</v>
      </c>
      <c r="T134" s="82"/>
      <c r="U134" s="81"/>
      <c r="V134" s="78">
        <v>65</v>
      </c>
      <c r="W134" s="83">
        <v>84</v>
      </c>
      <c r="X134" s="83">
        <v>42</v>
      </c>
      <c r="Y134" s="109">
        <v>67</v>
      </c>
      <c r="Z134" s="83">
        <v>65</v>
      </c>
      <c r="AA134" s="81"/>
      <c r="AB134" s="83">
        <v>65</v>
      </c>
      <c r="AC134" s="83">
        <v>67</v>
      </c>
      <c r="AD134" s="83">
        <v>42</v>
      </c>
      <c r="AE134" s="102">
        <v>71</v>
      </c>
      <c r="AF134" s="83">
        <v>65</v>
      </c>
      <c r="AG134" s="81"/>
      <c r="AH134" s="83">
        <v>42</v>
      </c>
      <c r="AI134" s="83">
        <v>84</v>
      </c>
      <c r="AJ134" s="83">
        <v>65</v>
      </c>
      <c r="AK134" s="102">
        <v>71</v>
      </c>
      <c r="AL134" s="83">
        <v>65</v>
      </c>
      <c r="AM134" s="81"/>
      <c r="AN134" s="83">
        <v>65</v>
      </c>
      <c r="AO134" s="83">
        <v>94</v>
      </c>
      <c r="AP134" s="83">
        <v>65</v>
      </c>
      <c r="AQ134" s="102">
        <v>84</v>
      </c>
      <c r="AR134" s="83">
        <v>65</v>
      </c>
      <c r="AS134" s="81"/>
      <c r="AT134" s="83"/>
      <c r="AU134" s="83"/>
      <c r="AV134" s="199"/>
      <c r="AW134" s="83"/>
      <c r="AX134" s="83"/>
      <c r="AY134" s="81"/>
      <c r="AZ134" s="84"/>
      <c r="BA134" s="84"/>
      <c r="BB134" s="84"/>
      <c r="BC134" s="84"/>
      <c r="BD134" s="84"/>
      <c r="BE134" s="81"/>
      <c r="BF134" s="82">
        <v>53</v>
      </c>
      <c r="BG134" s="83">
        <v>67</v>
      </c>
      <c r="BH134" s="82">
        <v>66</v>
      </c>
      <c r="BI134" s="83">
        <v>67</v>
      </c>
      <c r="BJ134" s="83">
        <v>80</v>
      </c>
      <c r="BK134" s="81"/>
      <c r="BL134" s="82">
        <v>92</v>
      </c>
      <c r="BM134" s="199"/>
      <c r="BN134" s="83">
        <v>66</v>
      </c>
      <c r="BO134" s="83">
        <v>20</v>
      </c>
      <c r="BP134" s="83">
        <v>80</v>
      </c>
      <c r="BQ134" s="81"/>
      <c r="BR134" s="82">
        <v>66</v>
      </c>
      <c r="BS134" s="83">
        <v>20</v>
      </c>
      <c r="BT134" s="199"/>
      <c r="BU134" s="83"/>
      <c r="BV134" s="83">
        <v>80</v>
      </c>
      <c r="BW134" s="81"/>
      <c r="BX134" s="82">
        <v>66</v>
      </c>
      <c r="BY134" s="82"/>
      <c r="BZ134" s="82">
        <v>66</v>
      </c>
      <c r="CA134" s="82">
        <v>91</v>
      </c>
      <c r="CB134" s="82">
        <v>80</v>
      </c>
      <c r="CC134" s="81"/>
      <c r="CD134" s="83">
        <v>66</v>
      </c>
      <c r="CE134" s="82">
        <v>20</v>
      </c>
      <c r="CF134" s="82">
        <v>80</v>
      </c>
      <c r="CG134" s="82"/>
      <c r="CH134" s="82">
        <v>80</v>
      </c>
      <c r="CI134" s="81"/>
      <c r="CJ134" s="82">
        <v>80</v>
      </c>
      <c r="CK134" s="82"/>
      <c r="CL134" s="202"/>
      <c r="CM134" s="188"/>
    </row>
    <row r="135" spans="1:91" s="106" customFormat="1" ht="14.5">
      <c r="A135" s="88"/>
      <c r="O135" s="188"/>
      <c r="P135" s="93"/>
      <c r="Q135" s="82">
        <v>84</v>
      </c>
      <c r="R135" s="83"/>
      <c r="S135" s="83">
        <v>84</v>
      </c>
      <c r="T135" s="94"/>
      <c r="U135" s="81"/>
      <c r="V135" s="82">
        <v>85</v>
      </c>
      <c r="W135" s="109">
        <v>94</v>
      </c>
      <c r="X135" s="83">
        <v>65</v>
      </c>
      <c r="Y135" s="83">
        <v>71</v>
      </c>
      <c r="Z135" s="83"/>
      <c r="AA135" s="81"/>
      <c r="AB135" s="83"/>
      <c r="AC135" s="109">
        <v>84</v>
      </c>
      <c r="AD135" s="83">
        <v>65</v>
      </c>
      <c r="AE135" s="83">
        <v>84</v>
      </c>
      <c r="AF135" s="83">
        <v>85</v>
      </c>
      <c r="AG135" s="81"/>
      <c r="AH135" s="83">
        <v>65</v>
      </c>
      <c r="AI135" s="109">
        <v>91</v>
      </c>
      <c r="AJ135" s="83">
        <v>85</v>
      </c>
      <c r="AK135" s="83">
        <v>84</v>
      </c>
      <c r="AL135" s="83"/>
      <c r="AM135" s="81"/>
      <c r="AN135" s="83"/>
      <c r="AO135" s="109"/>
      <c r="AP135" s="83"/>
      <c r="AQ135" s="83"/>
      <c r="AR135" s="83">
        <v>85</v>
      </c>
      <c r="AS135" s="81"/>
      <c r="AT135" s="83"/>
      <c r="AU135" s="83"/>
      <c r="AV135" s="199"/>
      <c r="AW135" s="83"/>
      <c r="AX135" s="83"/>
      <c r="AY135" s="81"/>
      <c r="AZ135" s="84"/>
      <c r="BA135" s="84"/>
      <c r="BB135" s="84"/>
      <c r="BC135" s="84"/>
      <c r="BD135" s="84"/>
      <c r="BE135" s="81"/>
      <c r="BF135" s="82">
        <v>66</v>
      </c>
      <c r="BG135" s="83"/>
      <c r="BH135" s="83">
        <v>80</v>
      </c>
      <c r="BI135" s="83"/>
      <c r="BJ135" s="82"/>
      <c r="BK135" s="81"/>
      <c r="BL135" s="82"/>
      <c r="BM135" s="199"/>
      <c r="BN135" s="82">
        <v>88</v>
      </c>
      <c r="BO135" s="83">
        <v>67</v>
      </c>
      <c r="BP135" s="82">
        <v>92</v>
      </c>
      <c r="BQ135" s="81"/>
      <c r="BR135" s="82">
        <v>80</v>
      </c>
      <c r="BS135" s="83"/>
      <c r="BT135" s="199"/>
      <c r="BU135" s="83"/>
      <c r="BV135" s="82">
        <v>92</v>
      </c>
      <c r="BW135" s="81"/>
      <c r="BX135" s="82">
        <v>80</v>
      </c>
      <c r="BY135" s="82"/>
      <c r="BZ135" s="82">
        <v>80</v>
      </c>
      <c r="CA135" s="82"/>
      <c r="CB135" s="82">
        <v>92</v>
      </c>
      <c r="CC135" s="81"/>
      <c r="CD135" s="82">
        <v>80</v>
      </c>
      <c r="CE135" s="82"/>
      <c r="CF135" s="82">
        <v>88</v>
      </c>
      <c r="CG135" s="82"/>
      <c r="CH135" s="82"/>
      <c r="CI135" s="81"/>
      <c r="CJ135" s="82">
        <v>99</v>
      </c>
      <c r="CK135" s="82"/>
      <c r="CL135" s="202"/>
      <c r="CM135" s="188"/>
    </row>
    <row r="136" spans="1:91" s="106" customFormat="1" ht="14.5">
      <c r="A136" s="88"/>
      <c r="I136" s="114" t="s">
        <v>200</v>
      </c>
      <c r="J136" s="115" t="s">
        <v>201</v>
      </c>
      <c r="K136" s="115" t="s">
        <v>202</v>
      </c>
      <c r="L136" s="115" t="s">
        <v>203</v>
      </c>
      <c r="M136" s="115" t="s">
        <v>204</v>
      </c>
      <c r="N136" s="116"/>
      <c r="O136" s="188"/>
      <c r="P136" s="93"/>
      <c r="Q136" s="82"/>
      <c r="R136" s="83"/>
      <c r="S136" s="83"/>
      <c r="T136" s="94"/>
      <c r="U136" s="81"/>
      <c r="V136" s="82"/>
      <c r="W136" s="78"/>
      <c r="X136" s="83"/>
      <c r="Y136" s="83">
        <v>84</v>
      </c>
      <c r="Z136" s="83"/>
      <c r="AA136" s="81"/>
      <c r="AB136" s="83"/>
      <c r="AC136" s="83">
        <v>94</v>
      </c>
      <c r="AD136" s="83"/>
      <c r="AE136" s="83">
        <v>94</v>
      </c>
      <c r="AF136" s="83"/>
      <c r="AG136" s="81"/>
      <c r="AH136" s="83"/>
      <c r="AI136" s="83">
        <v>94</v>
      </c>
      <c r="AJ136" s="83"/>
      <c r="AK136" s="83">
        <v>94</v>
      </c>
      <c r="AL136" s="83"/>
      <c r="AM136" s="81"/>
      <c r="AN136" s="83"/>
      <c r="AO136" s="83"/>
      <c r="AP136" s="83"/>
      <c r="AQ136" s="83"/>
      <c r="AR136" s="83"/>
      <c r="AS136" s="81"/>
      <c r="AT136" s="83"/>
      <c r="AU136" s="83"/>
      <c r="AV136" s="199"/>
      <c r="AW136" s="83"/>
      <c r="AX136" s="83"/>
      <c r="AY136" s="81"/>
      <c r="AZ136" s="84"/>
      <c r="BA136" s="84"/>
      <c r="BB136" s="84"/>
      <c r="BC136" s="84"/>
      <c r="BD136" s="84"/>
      <c r="BE136" s="81"/>
      <c r="BF136" s="82">
        <v>80</v>
      </c>
      <c r="BG136" s="83"/>
      <c r="BH136" s="83">
        <v>88</v>
      </c>
      <c r="BI136" s="83"/>
      <c r="BJ136" s="83"/>
      <c r="BK136" s="81"/>
      <c r="BL136" s="82"/>
      <c r="BM136" s="199"/>
      <c r="BN136" s="83">
        <v>92</v>
      </c>
      <c r="BP136" s="83"/>
      <c r="BQ136" s="81"/>
      <c r="BR136" s="82">
        <v>88</v>
      </c>
      <c r="BS136" s="83"/>
      <c r="BT136" s="199"/>
      <c r="BU136" s="83"/>
      <c r="BV136" s="83"/>
      <c r="BW136" s="81"/>
      <c r="BX136" s="82">
        <v>88</v>
      </c>
      <c r="BY136" s="82"/>
      <c r="BZ136" s="83">
        <v>88</v>
      </c>
      <c r="CA136" s="82"/>
      <c r="CB136" s="82"/>
      <c r="CC136" s="81"/>
      <c r="CD136" s="82">
        <v>88</v>
      </c>
      <c r="CE136" s="82"/>
      <c r="CF136" s="82"/>
      <c r="CG136" s="82"/>
      <c r="CH136" s="82"/>
      <c r="CI136" s="81"/>
      <c r="CJ136" s="82"/>
      <c r="CK136" s="82"/>
      <c r="CL136" s="202"/>
      <c r="CM136" s="188"/>
    </row>
    <row r="137" spans="1:91" s="106" customFormat="1" ht="14.5">
      <c r="A137" s="88"/>
      <c r="I137" s="173" t="s">
        <v>205</v>
      </c>
      <c r="J137" s="174">
        <f t="shared" ref="J137:J147" si="2">COUNTIF($P$101:$CL$178,I137)</f>
        <v>0</v>
      </c>
      <c r="K137" s="175" t="e">
        <f>VLOOKUP(I137,Table3[[No]:[Course ]],2,)</f>
        <v>#N/A</v>
      </c>
      <c r="L137" s="174" t="e">
        <f>VLOOKUP(I137,Table3[[No]:[Course language]],4,)</f>
        <v>#N/A</v>
      </c>
      <c r="M137" s="176" t="e">
        <f>VLOOKUP(I137,INDEX!$BA$2:$BB$59,2,)</f>
        <v>#N/A</v>
      </c>
      <c r="O137" s="188"/>
      <c r="P137" s="93"/>
      <c r="Q137" s="82"/>
      <c r="R137" s="83"/>
      <c r="S137" s="83"/>
      <c r="T137" s="83"/>
      <c r="U137" s="85"/>
      <c r="V137" s="83"/>
      <c r="W137" s="83"/>
      <c r="X137" s="82"/>
      <c r="Y137" s="83">
        <v>94</v>
      </c>
      <c r="Z137" s="83"/>
      <c r="AA137" s="85"/>
      <c r="AB137" s="83"/>
      <c r="AC137" s="83"/>
      <c r="AD137" s="83"/>
      <c r="AE137" s="83"/>
      <c r="AF137" s="83"/>
      <c r="AG137" s="85"/>
      <c r="AH137" s="83"/>
      <c r="AI137" s="83"/>
      <c r="AJ137" s="83"/>
      <c r="AK137" s="83"/>
      <c r="AL137" s="83"/>
      <c r="AM137" s="85"/>
      <c r="AN137" s="83"/>
      <c r="AO137" s="83"/>
      <c r="AP137" s="83"/>
      <c r="AQ137" s="83"/>
      <c r="AR137" s="83"/>
      <c r="AS137" s="85"/>
      <c r="AT137" s="83"/>
      <c r="AU137" s="83"/>
      <c r="AV137" s="199"/>
      <c r="AW137" s="83"/>
      <c r="AX137" s="83"/>
      <c r="AY137" s="85"/>
      <c r="AZ137" s="84"/>
      <c r="BA137" s="84"/>
      <c r="BB137" s="84"/>
      <c r="BC137" s="84"/>
      <c r="BD137" s="84"/>
      <c r="BE137" s="85"/>
      <c r="BF137" s="83">
        <v>92</v>
      </c>
      <c r="BG137" s="83"/>
      <c r="BH137" s="83">
        <v>92</v>
      </c>
      <c r="BI137" s="83"/>
      <c r="BJ137" s="83"/>
      <c r="BK137" s="85"/>
      <c r="BL137" s="83"/>
      <c r="BM137" s="199"/>
      <c r="BN137" s="83"/>
      <c r="BO137" s="83"/>
      <c r="BP137" s="83"/>
      <c r="BQ137" s="85"/>
      <c r="BR137" s="83">
        <v>92</v>
      </c>
      <c r="BS137" s="83"/>
      <c r="BT137" s="199"/>
      <c r="BU137" s="83"/>
      <c r="BV137" s="83"/>
      <c r="BW137" s="85"/>
      <c r="BX137" s="83">
        <v>92</v>
      </c>
      <c r="BY137" s="83"/>
      <c r="BZ137" s="83">
        <v>92</v>
      </c>
      <c r="CA137" s="83"/>
      <c r="CB137" s="83"/>
      <c r="CC137" s="85"/>
      <c r="CD137" s="83"/>
      <c r="CE137" s="83"/>
      <c r="CF137" s="83"/>
      <c r="CG137" s="83"/>
      <c r="CH137" s="83"/>
      <c r="CI137" s="85"/>
      <c r="CJ137" s="83"/>
      <c r="CK137" s="83"/>
      <c r="CL137" s="202"/>
      <c r="CM137" s="188"/>
    </row>
    <row r="138" spans="1:91" s="106" customFormat="1" ht="15" customHeight="1">
      <c r="A138" s="88"/>
      <c r="I138" s="177"/>
      <c r="J138" s="174">
        <f t="shared" si="2"/>
        <v>0</v>
      </c>
      <c r="K138" s="175" t="e">
        <f>VLOOKUP(I138,Table3[[No]:[Course ]],2,)</f>
        <v>#N/A</v>
      </c>
      <c r="L138" s="174" t="e">
        <f>VLOOKUP(I138,Table3[[No]:[Course language]],4,)</f>
        <v>#N/A</v>
      </c>
      <c r="M138" s="176" t="e">
        <f>VLOOKUP(I138,INDEX!$BA$2:$BB$59,2,)</f>
        <v>#N/A</v>
      </c>
      <c r="O138" s="188"/>
      <c r="P138" s="93"/>
      <c r="Q138" s="82"/>
      <c r="R138" s="83"/>
      <c r="S138" s="83"/>
      <c r="T138" s="83"/>
      <c r="U138" s="85"/>
      <c r="V138" s="83"/>
      <c r="W138" s="83"/>
      <c r="X138" s="78"/>
      <c r="Y138" s="83"/>
      <c r="Z138" s="83"/>
      <c r="AA138" s="85"/>
      <c r="AB138" s="83"/>
      <c r="AC138" s="83"/>
      <c r="AD138" s="83"/>
      <c r="AE138" s="83"/>
      <c r="AF138" s="83"/>
      <c r="AG138" s="85"/>
      <c r="AH138" s="83"/>
      <c r="AI138" s="83"/>
      <c r="AJ138" s="83"/>
      <c r="AK138" s="83"/>
      <c r="AL138" s="83"/>
      <c r="AM138" s="85"/>
      <c r="AN138" s="83"/>
      <c r="AO138" s="83"/>
      <c r="AP138" s="83"/>
      <c r="AQ138" s="83"/>
      <c r="AR138" s="83"/>
      <c r="AS138" s="85"/>
      <c r="AT138" s="83"/>
      <c r="AU138" s="83"/>
      <c r="AV138" s="199"/>
      <c r="AW138" s="83"/>
      <c r="AX138" s="83"/>
      <c r="AY138" s="85"/>
      <c r="AZ138" s="84"/>
      <c r="BA138" s="84"/>
      <c r="BB138" s="84"/>
      <c r="BC138" s="84"/>
      <c r="BD138" s="84"/>
      <c r="BE138" s="85"/>
      <c r="BF138" s="83"/>
      <c r="BG138" s="83"/>
      <c r="BH138" s="83"/>
      <c r="BI138" s="83"/>
      <c r="BJ138" s="83"/>
      <c r="BK138" s="85"/>
      <c r="BL138" s="83"/>
      <c r="BM138" s="199"/>
      <c r="BN138" s="83"/>
      <c r="BO138" s="83"/>
      <c r="BP138" s="83"/>
      <c r="BQ138" s="85"/>
      <c r="BR138" s="83"/>
      <c r="BS138" s="83"/>
      <c r="BT138" s="199"/>
      <c r="BU138" s="83"/>
      <c r="BV138" s="83"/>
      <c r="BW138" s="85"/>
      <c r="BX138" s="83"/>
      <c r="BY138" s="83"/>
      <c r="BZ138" s="83"/>
      <c r="CA138" s="83"/>
      <c r="CB138" s="83"/>
      <c r="CC138" s="85"/>
      <c r="CD138" s="83"/>
      <c r="CE138" s="83"/>
      <c r="CF138" s="83"/>
      <c r="CG138" s="83"/>
      <c r="CH138" s="83"/>
      <c r="CI138" s="85"/>
      <c r="CJ138" s="83"/>
      <c r="CK138" s="83"/>
      <c r="CL138" s="202"/>
      <c r="CM138" s="188"/>
    </row>
    <row r="139" spans="1:91" s="106" customFormat="1" ht="15" customHeight="1">
      <c r="A139" s="88"/>
      <c r="I139" s="178"/>
      <c r="J139" s="174">
        <f t="shared" si="2"/>
        <v>0</v>
      </c>
      <c r="K139" s="175" t="e">
        <f>VLOOKUP(I139,Table3[[No]:[Course ]],2,)</f>
        <v>#N/A</v>
      </c>
      <c r="L139" s="174" t="e">
        <f>VLOOKUP(I139,Table3[[No]:[Course language]],4,)</f>
        <v>#N/A</v>
      </c>
      <c r="M139" s="176" t="e">
        <f>VLOOKUP(I139,INDEX!$BA$2:$BB$59,2,)</f>
        <v>#N/A</v>
      </c>
      <c r="O139" s="188"/>
      <c r="P139" s="93"/>
      <c r="Q139" s="82"/>
      <c r="R139" s="83"/>
      <c r="S139" s="83"/>
      <c r="T139" s="83"/>
      <c r="U139" s="85"/>
      <c r="V139" s="83"/>
      <c r="W139" s="83"/>
      <c r="X139" s="83"/>
      <c r="Y139" s="83"/>
      <c r="Z139" s="83"/>
      <c r="AA139" s="85"/>
      <c r="AB139" s="83"/>
      <c r="AC139" s="83"/>
      <c r="AD139" s="83"/>
      <c r="AE139" s="83"/>
      <c r="AF139" s="83"/>
      <c r="AG139" s="85"/>
      <c r="AH139" s="83"/>
      <c r="AI139" s="83"/>
      <c r="AJ139" s="83"/>
      <c r="AK139" s="83"/>
      <c r="AL139" s="83"/>
      <c r="AM139" s="85"/>
      <c r="AN139" s="83"/>
      <c r="AO139" s="83"/>
      <c r="AP139" s="83"/>
      <c r="AQ139" s="83"/>
      <c r="AR139" s="83"/>
      <c r="AS139" s="85"/>
      <c r="AT139" s="83"/>
      <c r="AU139" s="83"/>
      <c r="AV139" s="199"/>
      <c r="AW139" s="83"/>
      <c r="AX139" s="83"/>
      <c r="AY139" s="85"/>
      <c r="AZ139" s="84"/>
      <c r="BA139" s="84"/>
      <c r="BB139" s="84"/>
      <c r="BC139" s="84"/>
      <c r="BD139" s="84"/>
      <c r="BE139" s="85"/>
      <c r="BF139" s="83"/>
      <c r="BG139" s="83"/>
      <c r="BH139" s="83"/>
      <c r="BI139" s="83"/>
      <c r="BJ139" s="83"/>
      <c r="BK139" s="85"/>
      <c r="BL139" s="83"/>
      <c r="BM139" s="199"/>
      <c r="BN139" s="83"/>
      <c r="BO139" s="83"/>
      <c r="BP139" s="83"/>
      <c r="BQ139" s="85"/>
      <c r="BR139" s="83"/>
      <c r="BS139" s="83"/>
      <c r="BT139" s="199"/>
      <c r="BU139" s="83"/>
      <c r="BV139" s="83"/>
      <c r="BW139" s="85"/>
      <c r="BX139" s="83"/>
      <c r="BY139" s="83"/>
      <c r="BZ139" s="83"/>
      <c r="CA139" s="83"/>
      <c r="CB139" s="83"/>
      <c r="CC139" s="85"/>
      <c r="CD139" s="83"/>
      <c r="CE139" s="83"/>
      <c r="CF139" s="83"/>
      <c r="CG139" s="83"/>
      <c r="CH139" s="83"/>
      <c r="CI139" s="85"/>
      <c r="CJ139" s="83"/>
      <c r="CK139" s="83"/>
      <c r="CL139" s="202"/>
      <c r="CM139" s="188"/>
    </row>
    <row r="140" spans="1:91" s="106" customFormat="1" ht="14.5">
      <c r="A140" s="88"/>
      <c r="I140" s="179"/>
      <c r="J140" s="174">
        <f t="shared" si="2"/>
        <v>0</v>
      </c>
      <c r="K140" s="175" t="e">
        <f>VLOOKUP(I140,Table3[[No]:[Course ]],2,)</f>
        <v>#N/A</v>
      </c>
      <c r="L140" s="174" t="e">
        <f>VLOOKUP(I140,Table3[[No]:[Course language]],4,)</f>
        <v>#N/A</v>
      </c>
      <c r="M140" s="176" t="e">
        <f>VLOOKUP(I140,INDEX!$BA$2:$BB$59,2,)</f>
        <v>#N/A</v>
      </c>
      <c r="O140" s="188"/>
      <c r="P140" s="93"/>
      <c r="Q140" s="82"/>
      <c r="R140" s="83"/>
      <c r="S140" s="83"/>
      <c r="T140" s="83"/>
      <c r="U140" s="85"/>
      <c r="V140" s="83"/>
      <c r="W140" s="83"/>
      <c r="X140" s="83"/>
      <c r="Y140" s="83"/>
      <c r="Z140" s="83"/>
      <c r="AA140" s="85"/>
      <c r="AB140" s="83"/>
      <c r="AC140" s="83"/>
      <c r="AD140" s="83"/>
      <c r="AE140" s="83"/>
      <c r="AF140" s="83"/>
      <c r="AG140" s="85"/>
      <c r="AH140" s="83"/>
      <c r="AI140" s="83"/>
      <c r="AJ140" s="83"/>
      <c r="AK140" s="83"/>
      <c r="AL140" s="83"/>
      <c r="AM140" s="85"/>
      <c r="AN140" s="83"/>
      <c r="AO140" s="83"/>
      <c r="AP140" s="83"/>
      <c r="AQ140" s="83"/>
      <c r="AR140" s="83"/>
      <c r="AS140" s="85"/>
      <c r="AT140" s="83"/>
      <c r="AU140" s="83"/>
      <c r="AV140" s="199"/>
      <c r="AW140" s="83"/>
      <c r="AX140" s="83"/>
      <c r="AY140" s="85"/>
      <c r="AZ140" s="117"/>
      <c r="BA140" s="117"/>
      <c r="BB140" s="117"/>
      <c r="BC140" s="117"/>
      <c r="BD140" s="117"/>
      <c r="BE140" s="85"/>
      <c r="BF140" s="83"/>
      <c r="BG140" s="83"/>
      <c r="BH140" s="83"/>
      <c r="BI140" s="83"/>
      <c r="BJ140" s="83"/>
      <c r="BK140" s="85"/>
      <c r="BL140" s="83"/>
      <c r="BM140" s="199"/>
      <c r="BN140" s="83"/>
      <c r="BO140" s="83"/>
      <c r="BP140" s="83"/>
      <c r="BQ140" s="85"/>
      <c r="BR140" s="83"/>
      <c r="BS140" s="83"/>
      <c r="BT140" s="199"/>
      <c r="BU140" s="83"/>
      <c r="BV140" s="83"/>
      <c r="BW140" s="85"/>
      <c r="BX140" s="86"/>
      <c r="BY140" s="86"/>
      <c r="BZ140" s="86"/>
      <c r="CA140" s="86"/>
      <c r="CB140" s="86"/>
      <c r="CC140" s="85"/>
      <c r="CD140" s="86"/>
      <c r="CE140" s="86"/>
      <c r="CF140" s="86"/>
      <c r="CG140" s="86"/>
      <c r="CH140" s="86"/>
      <c r="CI140" s="85"/>
      <c r="CJ140" s="86"/>
      <c r="CK140" s="86"/>
      <c r="CL140" s="202"/>
      <c r="CM140" s="188"/>
    </row>
    <row r="141" spans="1:91" s="106" customFormat="1" ht="15" thickBot="1">
      <c r="A141" s="88"/>
      <c r="I141" s="180"/>
      <c r="J141" s="174">
        <f t="shared" si="2"/>
        <v>0</v>
      </c>
      <c r="K141" s="175" t="e">
        <f>VLOOKUP(I141,Table3[[No]:[Course ]],2,)</f>
        <v>#N/A</v>
      </c>
      <c r="L141" s="174" t="e">
        <f>VLOOKUP(I141,Table3[[No]:[Course language]],4,)</f>
        <v>#N/A</v>
      </c>
      <c r="M141" s="176" t="e">
        <f>VLOOKUP(I141,INDEX!$BA$2:$BB$59,2,)</f>
        <v>#N/A</v>
      </c>
      <c r="O141" s="189"/>
      <c r="P141" s="89"/>
      <c r="Q141" s="90"/>
      <c r="R141" s="91"/>
      <c r="S141" s="91"/>
      <c r="T141" s="92"/>
      <c r="U141" s="105"/>
      <c r="V141" s="92"/>
      <c r="W141" s="92"/>
      <c r="X141" s="92"/>
      <c r="Y141" s="92"/>
      <c r="Z141" s="92"/>
      <c r="AA141" s="105"/>
      <c r="AB141" s="92"/>
      <c r="AC141" s="92"/>
      <c r="AD141" s="92"/>
      <c r="AE141" s="92"/>
      <c r="AF141" s="92"/>
      <c r="AG141" s="118"/>
      <c r="AH141" s="92"/>
      <c r="AI141" s="92"/>
      <c r="AJ141" s="92"/>
      <c r="AK141" s="92"/>
      <c r="AL141" s="92"/>
      <c r="AM141" s="105"/>
      <c r="AN141" s="92"/>
      <c r="AO141" s="92"/>
      <c r="AP141" s="92"/>
      <c r="AQ141" s="92"/>
      <c r="AR141" s="92"/>
      <c r="AS141" s="105"/>
      <c r="AT141" s="91"/>
      <c r="AU141" s="91"/>
      <c r="AV141" s="199"/>
      <c r="AW141" s="91"/>
      <c r="AX141" s="91"/>
      <c r="AY141" s="105"/>
      <c r="AZ141" s="117"/>
      <c r="BA141" s="117"/>
      <c r="BB141" s="117"/>
      <c r="BC141" s="117"/>
      <c r="BD141" s="117"/>
      <c r="BE141" s="105"/>
      <c r="BF141" s="119"/>
      <c r="BG141" s="119"/>
      <c r="BH141" s="119"/>
      <c r="BI141" s="119"/>
      <c r="BJ141" s="119"/>
      <c r="BK141" s="105"/>
      <c r="BL141" s="119"/>
      <c r="BM141" s="199"/>
      <c r="BN141" s="119"/>
      <c r="BO141" s="119"/>
      <c r="BP141" s="119"/>
      <c r="BQ141" s="105"/>
      <c r="BR141" s="119"/>
      <c r="BS141" s="119"/>
      <c r="BT141" s="199"/>
      <c r="BU141" s="119"/>
      <c r="BV141" s="119"/>
      <c r="BW141" s="105"/>
      <c r="BX141" s="119"/>
      <c r="BY141" s="119"/>
      <c r="BZ141" s="119"/>
      <c r="CA141" s="119"/>
      <c r="CB141" s="119"/>
      <c r="CC141" s="105"/>
      <c r="CD141" s="92"/>
      <c r="CE141" s="92"/>
      <c r="CF141" s="92"/>
      <c r="CG141" s="92"/>
      <c r="CH141" s="92"/>
      <c r="CI141" s="105"/>
      <c r="CJ141" s="119"/>
      <c r="CK141" s="119"/>
      <c r="CL141" s="202"/>
      <c r="CM141" s="189"/>
    </row>
    <row r="142" spans="1:91" s="106" customFormat="1" ht="15" thickBot="1">
      <c r="A142" s="88"/>
      <c r="I142" s="180"/>
      <c r="J142" s="174">
        <f t="shared" si="2"/>
        <v>0</v>
      </c>
      <c r="K142" s="175" t="e">
        <f>VLOOKUP(I142,Table3[[No]:[Course ]],2,)</f>
        <v>#N/A</v>
      </c>
      <c r="L142" s="174" t="e">
        <f>VLOOKUP(I142,Table3[[No]:[Course language]],4,)</f>
        <v>#N/A</v>
      </c>
      <c r="M142" s="176" t="e">
        <f>VLOOKUP(I142,INDEX!$BA$2:$BB$59,2,)</f>
        <v>#N/A</v>
      </c>
      <c r="O142" s="120" t="s">
        <v>206</v>
      </c>
      <c r="P142" s="121"/>
      <c r="Q142" s="122"/>
      <c r="R142" s="122"/>
      <c r="S142" s="122"/>
      <c r="T142" s="123"/>
      <c r="U142" s="124"/>
      <c r="V142" s="121"/>
      <c r="W142" s="122"/>
      <c r="X142" s="122"/>
      <c r="Y142" s="122"/>
      <c r="Z142" s="123"/>
      <c r="AA142" s="124"/>
      <c r="AB142" s="121"/>
      <c r="AC142" s="122"/>
      <c r="AD142" s="122"/>
      <c r="AE142" s="122"/>
      <c r="AF142" s="123"/>
      <c r="AG142" s="118"/>
      <c r="AH142" s="125"/>
      <c r="AI142" s="125"/>
      <c r="AJ142" s="125"/>
      <c r="AK142" s="125"/>
      <c r="AL142" s="123"/>
      <c r="AM142" s="124"/>
      <c r="AN142" s="121"/>
      <c r="AO142" s="122"/>
      <c r="AP142" s="122"/>
      <c r="AQ142" s="122"/>
      <c r="AR142" s="123"/>
      <c r="AS142" s="124"/>
      <c r="AT142" s="91"/>
      <c r="AU142" s="91"/>
      <c r="AV142" s="199"/>
      <c r="AW142" s="126"/>
      <c r="AX142" s="127"/>
      <c r="AY142" s="124"/>
      <c r="AZ142" s="128"/>
      <c r="BA142" s="128"/>
      <c r="BB142" s="128"/>
      <c r="BC142" s="128"/>
      <c r="BD142" s="128"/>
      <c r="BE142" s="124"/>
      <c r="BF142" s="121"/>
      <c r="BG142" s="122"/>
      <c r="BH142" s="122"/>
      <c r="BI142" s="122"/>
      <c r="BJ142" s="123"/>
      <c r="BK142" s="124"/>
      <c r="BL142" s="129"/>
      <c r="BM142" s="201"/>
      <c r="BN142" s="130"/>
      <c r="BO142" s="131"/>
      <c r="BP142" s="127"/>
      <c r="BQ142" s="124"/>
      <c r="BR142" s="130"/>
      <c r="BS142" s="127"/>
      <c r="BT142" s="201"/>
      <c r="BU142" s="130"/>
      <c r="BV142" s="127"/>
      <c r="BW142" s="124"/>
      <c r="BX142" s="121"/>
      <c r="BY142" s="122"/>
      <c r="BZ142" s="122"/>
      <c r="CA142" s="122"/>
      <c r="CB142" s="123"/>
      <c r="CC142" s="105"/>
      <c r="CD142" s="121"/>
      <c r="CE142" s="122"/>
      <c r="CF142" s="122"/>
      <c r="CG142" s="122"/>
      <c r="CH142" s="123"/>
      <c r="CI142" s="105"/>
      <c r="CJ142" s="130"/>
      <c r="CK142" s="132"/>
      <c r="CL142" s="133"/>
      <c r="CM142" s="120" t="s">
        <v>207</v>
      </c>
    </row>
    <row r="143" spans="1:91" s="106" customFormat="1" ht="14.5">
      <c r="A143" s="88"/>
      <c r="I143" s="181"/>
      <c r="J143" s="174">
        <f t="shared" si="2"/>
        <v>0</v>
      </c>
      <c r="K143" s="175" t="e">
        <f>VLOOKUP(I143,Table3[[No]:[Course ]],2,)</f>
        <v>#N/A</v>
      </c>
      <c r="L143" s="174" t="e">
        <f>VLOOKUP(I143,Table3[[No]:[Course language]],4,)</f>
        <v>#N/A</v>
      </c>
      <c r="M143" s="176" t="e">
        <f>VLOOKUP(I143,INDEX!$BA$2:$BB$59,2,)</f>
        <v>#N/A</v>
      </c>
      <c r="O143" s="190" t="s">
        <v>208</v>
      </c>
      <c r="P143" s="93">
        <v>46</v>
      </c>
      <c r="Q143" s="82">
        <v>44</v>
      </c>
      <c r="R143" s="109">
        <v>46</v>
      </c>
      <c r="S143" s="83">
        <v>44</v>
      </c>
      <c r="T143" s="83">
        <v>46</v>
      </c>
      <c r="U143" s="105"/>
      <c r="V143" s="82">
        <v>30</v>
      </c>
      <c r="W143" s="83">
        <v>44</v>
      </c>
      <c r="X143" s="83">
        <v>30</v>
      </c>
      <c r="Y143" s="103">
        <v>44</v>
      </c>
      <c r="Z143" s="103">
        <v>32</v>
      </c>
      <c r="AA143" s="105"/>
      <c r="AB143" s="103">
        <v>30</v>
      </c>
      <c r="AC143" s="103">
        <v>44</v>
      </c>
      <c r="AD143" s="103">
        <v>30</v>
      </c>
      <c r="AE143" s="103">
        <v>44</v>
      </c>
      <c r="AF143" s="103">
        <v>32</v>
      </c>
      <c r="AG143" s="105"/>
      <c r="AH143" s="134">
        <v>30</v>
      </c>
      <c r="AI143" s="134">
        <v>44</v>
      </c>
      <c r="AJ143" s="134">
        <v>30</v>
      </c>
      <c r="AK143" s="134">
        <v>37</v>
      </c>
      <c r="AL143" s="103">
        <v>32</v>
      </c>
      <c r="AM143" s="105"/>
      <c r="AN143" s="103">
        <v>3</v>
      </c>
      <c r="AO143" s="103">
        <v>3</v>
      </c>
      <c r="AP143" s="103">
        <v>3</v>
      </c>
      <c r="AQ143" s="103">
        <v>3</v>
      </c>
      <c r="AR143" s="103">
        <v>3</v>
      </c>
      <c r="AS143" s="105"/>
      <c r="AT143" s="103">
        <v>3</v>
      </c>
      <c r="AU143" s="103">
        <v>3</v>
      </c>
      <c r="AV143" s="199"/>
      <c r="AW143" s="103">
        <v>3</v>
      </c>
      <c r="AX143" s="135">
        <v>32</v>
      </c>
      <c r="AY143" s="105"/>
      <c r="AZ143" s="84"/>
      <c r="BA143" s="84"/>
      <c r="BB143" s="84"/>
      <c r="BC143" s="84"/>
      <c r="BD143" s="84"/>
      <c r="BE143" s="105"/>
      <c r="BF143" s="103">
        <v>15</v>
      </c>
      <c r="BG143" s="103">
        <v>15</v>
      </c>
      <c r="BH143" s="103">
        <v>15</v>
      </c>
      <c r="BI143" s="103">
        <v>15</v>
      </c>
      <c r="BJ143" s="103">
        <v>52</v>
      </c>
      <c r="BK143" s="105"/>
      <c r="BL143" s="103">
        <v>15</v>
      </c>
      <c r="BM143" s="199"/>
      <c r="BN143" s="103">
        <v>15</v>
      </c>
      <c r="BO143" s="103">
        <v>11</v>
      </c>
      <c r="BP143" s="103">
        <v>15</v>
      </c>
      <c r="BQ143" s="105"/>
      <c r="BR143" s="103">
        <v>52</v>
      </c>
      <c r="BS143" s="103">
        <v>6</v>
      </c>
      <c r="BT143" s="199"/>
      <c r="BU143" s="103">
        <v>6</v>
      </c>
      <c r="BV143" s="103">
        <v>6</v>
      </c>
      <c r="BW143" s="105"/>
      <c r="BX143" s="102">
        <v>6</v>
      </c>
      <c r="BY143" s="102">
        <v>6</v>
      </c>
      <c r="BZ143" s="102">
        <v>6</v>
      </c>
      <c r="CA143" s="102">
        <v>6</v>
      </c>
      <c r="CB143" s="102">
        <v>6</v>
      </c>
      <c r="CC143" s="105"/>
      <c r="CD143" s="102">
        <v>64</v>
      </c>
      <c r="CE143" s="102">
        <v>11</v>
      </c>
      <c r="CF143" s="102">
        <v>64</v>
      </c>
      <c r="CG143" s="102">
        <v>11</v>
      </c>
      <c r="CH143" s="102"/>
      <c r="CI143" s="105"/>
      <c r="CJ143" s="102"/>
      <c r="CK143" s="102">
        <v>11</v>
      </c>
      <c r="CL143" s="102"/>
      <c r="CM143" s="190" t="s">
        <v>208</v>
      </c>
    </row>
    <row r="144" spans="1:91" s="106" customFormat="1" ht="14.5" customHeight="1">
      <c r="A144" s="88"/>
      <c r="I144" s="182"/>
      <c r="J144" s="174">
        <f t="shared" si="2"/>
        <v>0</v>
      </c>
      <c r="K144" s="175" t="e">
        <f>VLOOKUP(I144,Table3[[No]:[Course ]],2,)</f>
        <v>#N/A</v>
      </c>
      <c r="L144" s="174" t="e">
        <f>VLOOKUP(I144,Table3[[No]:[Course language]],4,)</f>
        <v>#N/A</v>
      </c>
      <c r="M144" s="176" t="e">
        <f>VLOOKUP(I144,INDEX!$BA$2:$BB$59,2,)</f>
        <v>#N/A</v>
      </c>
      <c r="O144" s="188"/>
      <c r="P144" s="111">
        <v>87</v>
      </c>
      <c r="Q144" s="109">
        <v>46</v>
      </c>
      <c r="R144" s="95">
        <v>87</v>
      </c>
      <c r="S144" s="82">
        <v>46</v>
      </c>
      <c r="T144" s="95">
        <v>87</v>
      </c>
      <c r="U144" s="81"/>
      <c r="V144" s="109">
        <v>46</v>
      </c>
      <c r="W144" s="82">
        <v>46</v>
      </c>
      <c r="X144" s="83">
        <v>46</v>
      </c>
      <c r="Y144" s="83">
        <v>60</v>
      </c>
      <c r="Z144" s="83">
        <v>87</v>
      </c>
      <c r="AA144" s="81"/>
      <c r="AB144" s="83">
        <v>32</v>
      </c>
      <c r="AC144" s="109">
        <v>60</v>
      </c>
      <c r="AD144" s="95">
        <v>45</v>
      </c>
      <c r="AE144" s="109">
        <v>60</v>
      </c>
      <c r="AF144" s="83"/>
      <c r="AG144" s="81"/>
      <c r="AH144" s="136">
        <v>45</v>
      </c>
      <c r="AI144" s="137">
        <v>60</v>
      </c>
      <c r="AJ144" s="136">
        <v>45</v>
      </c>
      <c r="AK144" s="138">
        <v>44</v>
      </c>
      <c r="AL144" s="83">
        <v>37</v>
      </c>
      <c r="AM144" s="81"/>
      <c r="AN144" s="83">
        <v>30</v>
      </c>
      <c r="AO144" s="82">
        <v>37</v>
      </c>
      <c r="AP144" s="83">
        <v>30</v>
      </c>
      <c r="AQ144" s="82">
        <v>37</v>
      </c>
      <c r="AR144" s="83">
        <v>30</v>
      </c>
      <c r="AS144" s="81"/>
      <c r="AT144" s="83">
        <v>32</v>
      </c>
      <c r="AU144" s="83">
        <v>44</v>
      </c>
      <c r="AV144" s="199"/>
      <c r="AW144" s="83"/>
      <c r="AX144" s="83"/>
      <c r="AY144" s="81"/>
      <c r="AZ144" s="84"/>
      <c r="BA144" s="84"/>
      <c r="BB144" s="84"/>
      <c r="BC144" s="84"/>
      <c r="BD144" s="84"/>
      <c r="BE144" s="81"/>
      <c r="BF144" s="83">
        <v>52</v>
      </c>
      <c r="BG144" s="83">
        <v>54</v>
      </c>
      <c r="BH144" s="83">
        <v>52</v>
      </c>
      <c r="BI144" s="95">
        <v>54</v>
      </c>
      <c r="BJ144" s="83">
        <v>100</v>
      </c>
      <c r="BK144" s="81"/>
      <c r="BL144" s="83">
        <v>52</v>
      </c>
      <c r="BM144" s="199"/>
      <c r="BN144" s="83">
        <v>52</v>
      </c>
      <c r="BO144" s="95">
        <v>15</v>
      </c>
      <c r="BP144" s="83">
        <v>52</v>
      </c>
      <c r="BQ144" s="81"/>
      <c r="BR144" s="83"/>
      <c r="BS144" s="83">
        <v>11</v>
      </c>
      <c r="BT144" s="199"/>
      <c r="BU144" s="95">
        <v>11</v>
      </c>
      <c r="BV144" s="83">
        <v>52</v>
      </c>
      <c r="BW144" s="81"/>
      <c r="BX144" s="83">
        <v>52</v>
      </c>
      <c r="BY144" s="83">
        <v>11</v>
      </c>
      <c r="BZ144" s="83"/>
      <c r="CA144" s="95">
        <v>11</v>
      </c>
      <c r="CB144" s="83">
        <v>52</v>
      </c>
      <c r="CC144" s="81"/>
      <c r="CD144" s="83"/>
      <c r="CE144" s="83">
        <v>64</v>
      </c>
      <c r="CF144" s="83"/>
      <c r="CG144" s="83">
        <v>64</v>
      </c>
      <c r="CH144" s="83"/>
      <c r="CI144" s="81"/>
      <c r="CJ144" s="83"/>
      <c r="CK144" s="83">
        <v>54</v>
      </c>
      <c r="CL144" s="83"/>
      <c r="CM144" s="188"/>
    </row>
    <row r="145" spans="1:91" s="106" customFormat="1" ht="14.5">
      <c r="A145" s="88"/>
      <c r="I145" s="183"/>
      <c r="J145" s="174">
        <f t="shared" si="2"/>
        <v>0</v>
      </c>
      <c r="K145" s="175" t="e">
        <f>VLOOKUP(I145,Table3[[No]:[Course ]],2,)</f>
        <v>#N/A</v>
      </c>
      <c r="L145" s="174" t="e">
        <f>VLOOKUP(I145,Table3[[No]:[Course language]],4,)</f>
        <v>#N/A</v>
      </c>
      <c r="M145" s="176" t="e">
        <f>VLOOKUP(I145,INDEX!$BA$2:$BB$59,2,)</f>
        <v>#N/A</v>
      </c>
      <c r="O145" s="188"/>
      <c r="P145" s="93"/>
      <c r="Q145" s="82">
        <v>60</v>
      </c>
      <c r="R145" s="83"/>
      <c r="S145" s="109">
        <v>60</v>
      </c>
      <c r="T145" s="83"/>
      <c r="U145" s="81"/>
      <c r="V145" s="82">
        <v>87</v>
      </c>
      <c r="W145" s="83">
        <v>60</v>
      </c>
      <c r="X145" s="83">
        <v>87</v>
      </c>
      <c r="Y145" s="82"/>
      <c r="Z145" s="95"/>
      <c r="AA145" s="81"/>
      <c r="AB145" s="95">
        <v>45</v>
      </c>
      <c r="AC145" s="83"/>
      <c r="AD145" s="83">
        <v>87</v>
      </c>
      <c r="AE145" s="83"/>
      <c r="AF145" s="95"/>
      <c r="AG145" s="81"/>
      <c r="AH145" s="139"/>
      <c r="AI145" s="139">
        <v>97</v>
      </c>
      <c r="AJ145" s="139"/>
      <c r="AK145" s="136">
        <v>60</v>
      </c>
      <c r="AL145" s="95"/>
      <c r="AM145" s="81"/>
      <c r="AN145" s="95">
        <v>32</v>
      </c>
      <c r="AO145" s="95">
        <v>44</v>
      </c>
      <c r="AP145" s="95">
        <v>37</v>
      </c>
      <c r="AQ145" s="95">
        <v>44</v>
      </c>
      <c r="AR145" s="95">
        <v>32</v>
      </c>
      <c r="AS145" s="81"/>
      <c r="AT145" s="83">
        <v>37</v>
      </c>
      <c r="AU145" s="83"/>
      <c r="AV145" s="199"/>
      <c r="AW145" s="83"/>
      <c r="AX145" s="83"/>
      <c r="AY145" s="81"/>
      <c r="AZ145" s="84"/>
      <c r="BA145" s="84"/>
      <c r="BB145" s="84"/>
      <c r="BC145" s="84"/>
      <c r="BD145" s="84"/>
      <c r="BE145" s="81"/>
      <c r="BF145" s="83">
        <v>100</v>
      </c>
      <c r="BG145" s="95">
        <v>97</v>
      </c>
      <c r="BH145" s="83">
        <v>100</v>
      </c>
      <c r="BI145" s="83">
        <v>97</v>
      </c>
      <c r="BJ145" s="83"/>
      <c r="BK145" s="81"/>
      <c r="BL145" s="83">
        <v>100</v>
      </c>
      <c r="BM145" s="199"/>
      <c r="BN145" s="83">
        <v>100</v>
      </c>
      <c r="BO145" s="83">
        <v>54</v>
      </c>
      <c r="BP145" s="83"/>
      <c r="BQ145" s="81"/>
      <c r="BR145" s="83"/>
      <c r="BS145" s="95">
        <v>54</v>
      </c>
      <c r="BT145" s="199"/>
      <c r="BU145" s="83">
        <v>54</v>
      </c>
      <c r="BV145" s="83"/>
      <c r="BW145" s="81"/>
      <c r="BX145" s="83"/>
      <c r="BY145" s="95">
        <v>54</v>
      </c>
      <c r="BZ145" s="83"/>
      <c r="CA145" s="83">
        <v>54</v>
      </c>
      <c r="CB145" s="83"/>
      <c r="CC145" s="81"/>
      <c r="CD145" s="83"/>
      <c r="CE145" s="95"/>
      <c r="CF145" s="83"/>
      <c r="CG145" s="83"/>
      <c r="CH145" s="83"/>
      <c r="CI145" s="81"/>
      <c r="CJ145" s="83"/>
      <c r="CK145" s="83">
        <v>86</v>
      </c>
      <c r="CL145" s="83"/>
      <c r="CM145" s="188"/>
    </row>
    <row r="146" spans="1:91" s="106" customFormat="1" ht="14.5">
      <c r="A146" s="88"/>
      <c r="I146" s="184"/>
      <c r="J146" s="174">
        <f t="shared" si="2"/>
        <v>0</v>
      </c>
      <c r="K146" s="175" t="e">
        <f>VLOOKUP(I146,Table3[[No]:[Course ]],2,)</f>
        <v>#N/A</v>
      </c>
      <c r="L146" s="174" t="e">
        <f>VLOOKUP(I146,Table3[[No]:[Course language]],4,)</f>
        <v>#N/A</v>
      </c>
      <c r="M146" s="176" t="e">
        <f>VLOOKUP(I146,INDEX!$BA$2:$BB$59,2,)</f>
        <v>#N/A</v>
      </c>
      <c r="O146" s="188"/>
      <c r="P146" s="93"/>
      <c r="Q146" s="82"/>
      <c r="R146" s="83"/>
      <c r="S146" s="83">
        <v>97</v>
      </c>
      <c r="T146" s="83"/>
      <c r="U146" s="81"/>
      <c r="V146" s="82"/>
      <c r="W146" s="83"/>
      <c r="X146" s="83"/>
      <c r="Y146" s="83"/>
      <c r="Z146" s="83"/>
      <c r="AA146" s="81"/>
      <c r="AB146" s="83">
        <v>87</v>
      </c>
      <c r="AC146" s="83"/>
      <c r="AD146" s="83"/>
      <c r="AE146" s="83"/>
      <c r="AF146" s="83"/>
      <c r="AG146" s="81"/>
      <c r="AH146" s="139"/>
      <c r="AI146" s="139"/>
      <c r="AJ146" s="139"/>
      <c r="AK146" s="139"/>
      <c r="AL146" s="83"/>
      <c r="AM146" s="81"/>
      <c r="AN146" s="83">
        <v>37</v>
      </c>
      <c r="AO146" s="83"/>
      <c r="AP146" s="83">
        <v>45</v>
      </c>
      <c r="AQ146" s="83"/>
      <c r="AR146" s="83">
        <v>37</v>
      </c>
      <c r="AS146" s="81"/>
      <c r="AT146" s="83">
        <v>45</v>
      </c>
      <c r="AU146" s="83"/>
      <c r="AV146" s="199"/>
      <c r="AW146" s="83"/>
      <c r="AX146" s="83"/>
      <c r="AY146" s="81"/>
      <c r="AZ146" s="84"/>
      <c r="BA146" s="84"/>
      <c r="BB146" s="84"/>
      <c r="BC146" s="84"/>
      <c r="BD146" s="84"/>
      <c r="BE146" s="81"/>
      <c r="BF146" s="83"/>
      <c r="BG146" s="83">
        <v>100</v>
      </c>
      <c r="BH146" s="83"/>
      <c r="BI146" s="83">
        <v>100</v>
      </c>
      <c r="BJ146" s="83"/>
      <c r="BK146" s="81"/>
      <c r="BL146" s="83"/>
      <c r="BM146" s="199"/>
      <c r="BN146" s="83"/>
      <c r="BO146" s="83">
        <v>100</v>
      </c>
      <c r="BP146" s="95"/>
      <c r="BQ146" s="81"/>
      <c r="BR146" s="83"/>
      <c r="BS146" s="95"/>
      <c r="BT146" s="199"/>
      <c r="BU146" s="83"/>
      <c r="BV146" s="95"/>
      <c r="BW146" s="81"/>
      <c r="BX146" s="83"/>
      <c r="BY146" s="95"/>
      <c r="BZ146" s="83"/>
      <c r="CA146" s="83"/>
      <c r="CB146" s="95"/>
      <c r="CC146" s="81"/>
      <c r="CD146" s="83"/>
      <c r="CE146" s="95"/>
      <c r="CF146" s="83"/>
      <c r="CG146" s="83"/>
      <c r="CH146" s="83"/>
      <c r="CI146" s="81"/>
      <c r="CJ146" s="83"/>
      <c r="CK146" s="83"/>
      <c r="CL146" s="83"/>
      <c r="CM146" s="188"/>
    </row>
    <row r="147" spans="1:91" s="106" customFormat="1" ht="14.5">
      <c r="A147" s="88"/>
      <c r="I147" s="185"/>
      <c r="J147" s="174">
        <f t="shared" si="2"/>
        <v>0</v>
      </c>
      <c r="K147" s="175" t="e">
        <f>VLOOKUP(I147,Table3[[No]:[Course ]],2,)</f>
        <v>#N/A</v>
      </c>
      <c r="L147" s="174" t="e">
        <f>VLOOKUP(I147,Table3[[No]:[Course language]],4,)</f>
        <v>#N/A</v>
      </c>
      <c r="M147" s="176" t="e">
        <f>VLOOKUP(I147,INDEX!$BA$2:$BB$59,2,)</f>
        <v>#N/A</v>
      </c>
      <c r="O147" s="188"/>
      <c r="P147" s="93"/>
      <c r="Q147" s="82"/>
      <c r="R147" s="83"/>
      <c r="S147" s="83"/>
      <c r="T147" s="83"/>
      <c r="U147" s="81"/>
      <c r="V147" s="82"/>
      <c r="W147" s="83"/>
      <c r="X147" s="83"/>
      <c r="Y147" s="83"/>
      <c r="Z147" s="83"/>
      <c r="AA147" s="81"/>
      <c r="AB147" s="83"/>
      <c r="AC147" s="83"/>
      <c r="AD147" s="83"/>
      <c r="AE147" s="83"/>
      <c r="AF147" s="83"/>
      <c r="AG147" s="81"/>
      <c r="AH147" s="139"/>
      <c r="AI147" s="139"/>
      <c r="AJ147" s="139"/>
      <c r="AK147" s="139"/>
      <c r="AL147" s="83"/>
      <c r="AM147" s="81"/>
      <c r="AN147" s="83">
        <v>45</v>
      </c>
      <c r="AO147" s="83"/>
      <c r="AP147" s="83"/>
      <c r="AQ147" s="83"/>
      <c r="AR147" s="83"/>
      <c r="AS147" s="81"/>
      <c r="AT147" s="83"/>
      <c r="AU147" s="83"/>
      <c r="AV147" s="199"/>
      <c r="AW147" s="83"/>
      <c r="AX147" s="83"/>
      <c r="AY147" s="81"/>
      <c r="AZ147" s="84"/>
      <c r="BA147" s="84"/>
      <c r="BB147" s="84"/>
      <c r="BC147" s="84"/>
      <c r="BD147" s="84"/>
      <c r="BE147" s="81"/>
      <c r="BF147" s="83"/>
      <c r="BG147" s="83"/>
      <c r="BH147" s="83"/>
      <c r="BI147" s="83"/>
      <c r="BJ147" s="83"/>
      <c r="BK147" s="81"/>
      <c r="BL147" s="83"/>
      <c r="BM147" s="199"/>
      <c r="BN147" s="83"/>
      <c r="BO147" s="83"/>
      <c r="BP147" s="83"/>
      <c r="BQ147" s="81"/>
      <c r="BR147" s="83"/>
      <c r="BS147" s="83"/>
      <c r="BT147" s="199"/>
      <c r="BU147" s="83"/>
      <c r="BV147" s="83"/>
      <c r="BW147" s="81"/>
      <c r="BX147" s="83"/>
      <c r="BY147" s="83"/>
      <c r="BZ147" s="83"/>
      <c r="CA147" s="83"/>
      <c r="CB147" s="83"/>
      <c r="CC147" s="81"/>
      <c r="CD147" s="83"/>
      <c r="CE147" s="83"/>
      <c r="CF147" s="83"/>
      <c r="CG147" s="83"/>
      <c r="CH147" s="83"/>
      <c r="CI147" s="81"/>
      <c r="CJ147" s="83"/>
      <c r="CK147" s="83"/>
      <c r="CL147" s="83"/>
      <c r="CM147" s="188"/>
    </row>
    <row r="148" spans="1:91" s="106" customFormat="1" ht="15" customHeight="1">
      <c r="A148" s="88"/>
      <c r="O148" s="188"/>
      <c r="P148" s="93"/>
      <c r="Q148" s="82"/>
      <c r="R148" s="83"/>
      <c r="S148" s="83"/>
      <c r="T148" s="83"/>
      <c r="U148" s="81"/>
      <c r="V148" s="82"/>
      <c r="W148" s="83"/>
      <c r="X148" s="83"/>
      <c r="Y148" s="83"/>
      <c r="Z148" s="83"/>
      <c r="AA148" s="81"/>
      <c r="AB148" s="83"/>
      <c r="AC148" s="83"/>
      <c r="AD148" s="83"/>
      <c r="AE148" s="83"/>
      <c r="AF148" s="83"/>
      <c r="AG148" s="81"/>
      <c r="AH148" s="139"/>
      <c r="AI148" s="139"/>
      <c r="AJ148" s="139"/>
      <c r="AK148" s="139"/>
      <c r="AL148" s="83"/>
      <c r="AM148" s="81"/>
      <c r="AN148" s="83"/>
      <c r="AO148" s="83"/>
      <c r="AP148" s="83"/>
      <c r="AQ148" s="83"/>
      <c r="AR148" s="83"/>
      <c r="AS148" s="81"/>
      <c r="AT148" s="83"/>
      <c r="AU148" s="83"/>
      <c r="AV148" s="199"/>
      <c r="AW148" s="83"/>
      <c r="AX148" s="83"/>
      <c r="AY148" s="81"/>
      <c r="AZ148" s="84"/>
      <c r="BA148" s="84"/>
      <c r="BB148" s="84"/>
      <c r="BC148" s="84"/>
      <c r="BD148" s="84"/>
      <c r="BE148" s="81"/>
      <c r="BF148" s="82"/>
      <c r="BG148" s="83"/>
      <c r="BH148" s="82"/>
      <c r="BI148" s="83"/>
      <c r="BJ148" s="83"/>
      <c r="BK148" s="81"/>
      <c r="BL148" s="83"/>
      <c r="BM148" s="199"/>
      <c r="BN148" s="83"/>
      <c r="BO148" s="83"/>
      <c r="BP148" s="83"/>
      <c r="BQ148" s="81"/>
      <c r="BR148" s="83"/>
      <c r="BS148" s="83"/>
      <c r="BT148" s="199"/>
      <c r="BU148" s="83"/>
      <c r="BV148" s="83"/>
      <c r="BW148" s="81"/>
      <c r="BX148" s="83"/>
      <c r="BY148" s="83"/>
      <c r="BZ148" s="83"/>
      <c r="CA148" s="83"/>
      <c r="CB148" s="83"/>
      <c r="CC148" s="81"/>
      <c r="CD148" s="83"/>
      <c r="CE148" s="83"/>
      <c r="CF148" s="83"/>
      <c r="CG148" s="83"/>
      <c r="CH148" s="83"/>
      <c r="CI148" s="81"/>
      <c r="CJ148" s="83"/>
      <c r="CK148" s="83"/>
      <c r="CL148" s="83"/>
      <c r="CM148" s="188"/>
    </row>
    <row r="149" spans="1:91" s="106" customFormat="1" ht="15" customHeight="1">
      <c r="A149" s="88"/>
      <c r="O149" s="188"/>
      <c r="P149" s="93"/>
      <c r="Q149" s="82"/>
      <c r="R149" s="83"/>
      <c r="S149" s="83"/>
      <c r="T149" s="83"/>
      <c r="U149" s="81"/>
      <c r="V149" s="82"/>
      <c r="W149" s="83"/>
      <c r="X149" s="83"/>
      <c r="Y149" s="95"/>
      <c r="Z149" s="83"/>
      <c r="AA149" s="81"/>
      <c r="AB149" s="83"/>
      <c r="AC149" s="83"/>
      <c r="AD149" s="83"/>
      <c r="AE149" s="83"/>
      <c r="AF149" s="83"/>
      <c r="AG149" s="81"/>
      <c r="AH149" s="139"/>
      <c r="AI149" s="139"/>
      <c r="AJ149" s="139"/>
      <c r="AK149" s="139"/>
      <c r="AL149" s="83"/>
      <c r="AM149" s="81"/>
      <c r="AN149" s="83"/>
      <c r="AO149" s="83"/>
      <c r="AP149" s="83"/>
      <c r="AQ149" s="83"/>
      <c r="AR149" s="83"/>
      <c r="AS149" s="81"/>
      <c r="AT149" s="83"/>
      <c r="AU149" s="83"/>
      <c r="AV149" s="199"/>
      <c r="AW149" s="83"/>
      <c r="AX149" s="83"/>
      <c r="AY149" s="81"/>
      <c r="AZ149" s="84"/>
      <c r="BA149" s="84"/>
      <c r="BB149" s="84"/>
      <c r="BC149" s="84"/>
      <c r="BD149" s="84"/>
      <c r="BE149" s="81"/>
      <c r="BF149" s="83"/>
      <c r="BG149" s="83"/>
      <c r="BH149" s="83"/>
      <c r="BI149" s="83"/>
      <c r="BJ149" s="83"/>
      <c r="BK149" s="81"/>
      <c r="BL149" s="83"/>
      <c r="BM149" s="199"/>
      <c r="BN149" s="83"/>
      <c r="BO149" s="83"/>
      <c r="BP149" s="83"/>
      <c r="BQ149" s="81"/>
      <c r="BR149" s="83"/>
      <c r="BS149" s="83"/>
      <c r="BT149" s="199"/>
      <c r="BU149" s="83"/>
      <c r="BV149" s="83"/>
      <c r="BW149" s="81"/>
      <c r="BX149" s="83"/>
      <c r="BY149" s="83"/>
      <c r="BZ149" s="83"/>
      <c r="CA149" s="83"/>
      <c r="CB149" s="83"/>
      <c r="CC149" s="81"/>
      <c r="CD149" s="83"/>
      <c r="CE149" s="83"/>
      <c r="CF149" s="83"/>
      <c r="CG149" s="83"/>
      <c r="CH149" s="83"/>
      <c r="CI149" s="81"/>
      <c r="CJ149" s="83"/>
      <c r="CK149" s="83"/>
      <c r="CL149" s="83"/>
      <c r="CM149" s="188"/>
    </row>
    <row r="150" spans="1:91" s="106" customFormat="1" ht="15" customHeight="1">
      <c r="A150" s="88"/>
      <c r="O150" s="188"/>
      <c r="P150" s="93"/>
      <c r="Q150" s="82"/>
      <c r="R150" s="83"/>
      <c r="S150" s="83"/>
      <c r="T150" s="83"/>
      <c r="U150" s="81"/>
      <c r="V150" s="82"/>
      <c r="W150" s="83"/>
      <c r="X150" s="83"/>
      <c r="Y150" s="83"/>
      <c r="Z150" s="83"/>
      <c r="AA150" s="81"/>
      <c r="AB150" s="83"/>
      <c r="AC150" s="83"/>
      <c r="AD150" s="83"/>
      <c r="AE150" s="83"/>
      <c r="AF150" s="83"/>
      <c r="AG150" s="81"/>
      <c r="AH150" s="139"/>
      <c r="AI150" s="139"/>
      <c r="AJ150" s="139"/>
      <c r="AK150" s="139"/>
      <c r="AL150" s="83"/>
      <c r="AM150" s="81"/>
      <c r="AN150" s="83"/>
      <c r="AO150" s="83"/>
      <c r="AP150" s="83"/>
      <c r="AQ150" s="83"/>
      <c r="AR150" s="83"/>
      <c r="AS150" s="81"/>
      <c r="AT150" s="83"/>
      <c r="AU150" s="83"/>
      <c r="AV150" s="199"/>
      <c r="AW150" s="83"/>
      <c r="AX150" s="83"/>
      <c r="AY150" s="81"/>
      <c r="AZ150" s="84"/>
      <c r="BA150" s="84"/>
      <c r="BB150" s="84"/>
      <c r="BC150" s="84"/>
      <c r="BD150" s="84"/>
      <c r="BE150" s="81"/>
      <c r="BF150" s="83"/>
      <c r="BG150" s="83"/>
      <c r="BH150" s="83"/>
      <c r="BI150" s="83"/>
      <c r="BJ150" s="83"/>
      <c r="BK150" s="81"/>
      <c r="BL150" s="83"/>
      <c r="BM150" s="199"/>
      <c r="BN150" s="83"/>
      <c r="BO150" s="83"/>
      <c r="BP150" s="83"/>
      <c r="BQ150" s="81"/>
      <c r="BR150" s="83"/>
      <c r="BS150" s="83"/>
      <c r="BT150" s="199"/>
      <c r="BU150" s="83"/>
      <c r="BV150" s="83"/>
      <c r="BW150" s="81"/>
      <c r="BX150" s="83"/>
      <c r="BY150" s="83"/>
      <c r="BZ150" s="83"/>
      <c r="CA150" s="83"/>
      <c r="CB150" s="83"/>
      <c r="CC150" s="81"/>
      <c r="CD150" s="83"/>
      <c r="CE150" s="83"/>
      <c r="CF150" s="83"/>
      <c r="CG150" s="83"/>
      <c r="CH150" s="83"/>
      <c r="CI150" s="81"/>
      <c r="CJ150" s="83"/>
      <c r="CK150" s="83"/>
      <c r="CL150" s="83"/>
      <c r="CM150" s="188"/>
    </row>
    <row r="151" spans="1:91" s="106" customFormat="1" ht="15" thickBot="1">
      <c r="A151" s="88"/>
      <c r="O151" s="189"/>
      <c r="P151" s="89"/>
      <c r="Q151" s="90"/>
      <c r="R151" s="91"/>
      <c r="S151" s="91"/>
      <c r="T151" s="92"/>
      <c r="U151" s="81"/>
      <c r="V151" s="92"/>
      <c r="W151" s="92"/>
      <c r="X151" s="92"/>
      <c r="Y151" s="92"/>
      <c r="Z151" s="92"/>
      <c r="AA151" s="81"/>
      <c r="AB151" s="92"/>
      <c r="AC151" s="92"/>
      <c r="AD151" s="92"/>
      <c r="AE151" s="92"/>
      <c r="AF151" s="92"/>
      <c r="AG151" s="81"/>
      <c r="AH151" s="140"/>
      <c r="AI151" s="140"/>
      <c r="AJ151" s="140"/>
      <c r="AK151" s="140"/>
      <c r="AL151" s="92"/>
      <c r="AM151" s="81"/>
      <c r="AN151" s="92"/>
      <c r="AO151" s="92"/>
      <c r="AP151" s="92"/>
      <c r="AQ151" s="92"/>
      <c r="AR151" s="92"/>
      <c r="AS151" s="81"/>
      <c r="AT151" s="91"/>
      <c r="AU151" s="91"/>
      <c r="AV151" s="199"/>
      <c r="AW151" s="91"/>
      <c r="AX151" s="91"/>
      <c r="AY151" s="81"/>
      <c r="AZ151" s="141"/>
      <c r="BA151" s="141"/>
      <c r="BB151" s="141"/>
      <c r="BC151" s="141"/>
      <c r="BD151" s="141"/>
      <c r="BE151" s="81"/>
      <c r="BF151" s="92"/>
      <c r="BG151" s="92"/>
      <c r="BH151" s="92"/>
      <c r="BI151" s="92"/>
      <c r="BJ151" s="92"/>
      <c r="BK151" s="81"/>
      <c r="BL151" s="92"/>
      <c r="BM151" s="199"/>
      <c r="BN151" s="92"/>
      <c r="BO151" s="92"/>
      <c r="BP151" s="92"/>
      <c r="BQ151" s="81"/>
      <c r="BR151" s="92"/>
      <c r="BS151" s="92"/>
      <c r="BT151" s="199"/>
      <c r="BU151" s="92"/>
      <c r="BV151" s="92"/>
      <c r="BW151" s="81"/>
      <c r="BX151" s="92"/>
      <c r="BY151" s="92"/>
      <c r="BZ151" s="92"/>
      <c r="CA151" s="92"/>
      <c r="CB151" s="92"/>
      <c r="CC151" s="81"/>
      <c r="CD151" s="92"/>
      <c r="CE151" s="92"/>
      <c r="CF151" s="92"/>
      <c r="CG151" s="92"/>
      <c r="CH151" s="92"/>
      <c r="CI151" s="81"/>
      <c r="CJ151" s="92"/>
      <c r="CK151" s="92"/>
      <c r="CL151" s="92"/>
      <c r="CM151" s="189"/>
    </row>
    <row r="152" spans="1:91" s="106" customFormat="1" ht="14.5">
      <c r="A152" s="88"/>
      <c r="O152" s="190" t="s">
        <v>209</v>
      </c>
      <c r="P152" s="93">
        <v>46</v>
      </c>
      <c r="Q152" s="82">
        <v>44</v>
      </c>
      <c r="R152" s="109">
        <v>46</v>
      </c>
      <c r="S152" s="82">
        <v>44</v>
      </c>
      <c r="T152" s="142">
        <v>46</v>
      </c>
      <c r="U152" s="105"/>
      <c r="V152" s="111">
        <v>46</v>
      </c>
      <c r="W152" s="109">
        <v>44</v>
      </c>
      <c r="X152" s="71">
        <v>30</v>
      </c>
      <c r="Y152" s="71">
        <v>60</v>
      </c>
      <c r="Z152" s="143">
        <v>32</v>
      </c>
      <c r="AA152" s="105"/>
      <c r="AB152" s="69">
        <v>30</v>
      </c>
      <c r="AC152" s="70">
        <v>60</v>
      </c>
      <c r="AD152" s="71">
        <v>30</v>
      </c>
      <c r="AE152" s="71">
        <v>60</v>
      </c>
      <c r="AF152" s="143">
        <v>32</v>
      </c>
      <c r="AG152" s="105"/>
      <c r="AH152" s="144">
        <v>30</v>
      </c>
      <c r="AI152" s="145">
        <v>86</v>
      </c>
      <c r="AJ152" s="146">
        <v>30</v>
      </c>
      <c r="AK152" s="146">
        <v>37</v>
      </c>
      <c r="AL152" s="143">
        <v>32</v>
      </c>
      <c r="AM152" s="105"/>
      <c r="AN152" s="69">
        <v>3</v>
      </c>
      <c r="AO152" s="70">
        <v>3</v>
      </c>
      <c r="AP152" s="71">
        <v>3</v>
      </c>
      <c r="AQ152" s="71">
        <v>3</v>
      </c>
      <c r="AR152" s="143">
        <v>3</v>
      </c>
      <c r="AS152" s="105"/>
      <c r="AT152" s="83">
        <v>3</v>
      </c>
      <c r="AU152" s="83">
        <v>3</v>
      </c>
      <c r="AV152" s="199"/>
      <c r="AW152" s="83"/>
      <c r="AX152" s="95">
        <v>32</v>
      </c>
      <c r="AY152" s="105"/>
      <c r="AZ152" s="74"/>
      <c r="BA152" s="74"/>
      <c r="BB152" s="74"/>
      <c r="BC152" s="74"/>
      <c r="BD152" s="74"/>
      <c r="BE152" s="105"/>
      <c r="BF152" s="69">
        <v>15</v>
      </c>
      <c r="BG152" s="70">
        <v>15</v>
      </c>
      <c r="BH152" s="71">
        <v>15</v>
      </c>
      <c r="BI152" s="71">
        <v>54</v>
      </c>
      <c r="BJ152" s="143">
        <v>52</v>
      </c>
      <c r="BK152" s="105"/>
      <c r="BL152" s="83">
        <v>15</v>
      </c>
      <c r="BM152" s="199"/>
      <c r="BN152" s="83">
        <v>15</v>
      </c>
      <c r="BO152" s="83">
        <v>15</v>
      </c>
      <c r="BP152" s="83"/>
      <c r="BQ152" s="105"/>
      <c r="BR152" s="83">
        <v>52</v>
      </c>
      <c r="BS152" s="83">
        <v>6</v>
      </c>
      <c r="BT152" s="199"/>
      <c r="BU152" s="83">
        <v>6</v>
      </c>
      <c r="BV152" s="83">
        <v>6</v>
      </c>
      <c r="BW152" s="105"/>
      <c r="BX152" s="69">
        <v>6</v>
      </c>
      <c r="BY152" s="70">
        <v>6</v>
      </c>
      <c r="BZ152" s="71">
        <v>6</v>
      </c>
      <c r="CA152" s="71">
        <v>6</v>
      </c>
      <c r="CB152" s="143">
        <v>52</v>
      </c>
      <c r="CC152" s="105"/>
      <c r="CD152" s="83">
        <v>64</v>
      </c>
      <c r="CE152" s="83">
        <v>11</v>
      </c>
      <c r="CF152" s="83">
        <v>64</v>
      </c>
      <c r="CG152" s="83">
        <v>11</v>
      </c>
      <c r="CH152" s="83"/>
      <c r="CI152" s="105"/>
      <c r="CJ152" s="83"/>
      <c r="CK152" s="83">
        <v>11</v>
      </c>
      <c r="CL152" s="83"/>
      <c r="CM152" s="190" t="s">
        <v>209</v>
      </c>
    </row>
    <row r="153" spans="1:91" s="106" customFormat="1" ht="14.5" customHeight="1">
      <c r="A153" s="88"/>
      <c r="O153" s="188"/>
      <c r="P153" s="111">
        <v>87</v>
      </c>
      <c r="Q153" s="109">
        <v>46</v>
      </c>
      <c r="R153" s="83">
        <v>87</v>
      </c>
      <c r="S153" s="109">
        <v>46</v>
      </c>
      <c r="T153" s="142">
        <v>87</v>
      </c>
      <c r="U153" s="81"/>
      <c r="V153" s="93">
        <v>87</v>
      </c>
      <c r="W153" s="83">
        <v>46</v>
      </c>
      <c r="X153" s="95">
        <v>45</v>
      </c>
      <c r="Y153" s="83">
        <v>97</v>
      </c>
      <c r="Z153" s="142"/>
      <c r="AA153" s="81"/>
      <c r="AB153" s="111">
        <v>32</v>
      </c>
      <c r="AC153" s="83">
        <v>97</v>
      </c>
      <c r="AD153" s="95">
        <v>45</v>
      </c>
      <c r="AE153" s="83">
        <v>97</v>
      </c>
      <c r="AF153" s="142"/>
      <c r="AG153" s="81"/>
      <c r="AH153" s="147">
        <v>45</v>
      </c>
      <c r="AI153" s="139">
        <v>97</v>
      </c>
      <c r="AJ153" s="136">
        <v>45</v>
      </c>
      <c r="AK153" s="139">
        <v>60</v>
      </c>
      <c r="AL153" s="142">
        <v>37</v>
      </c>
      <c r="AM153" s="81"/>
      <c r="AN153" s="111">
        <v>32</v>
      </c>
      <c r="AO153" s="83">
        <v>37</v>
      </c>
      <c r="AP153" s="95">
        <v>37</v>
      </c>
      <c r="AQ153" s="83">
        <v>37</v>
      </c>
      <c r="AR153" s="142">
        <v>30</v>
      </c>
      <c r="AS153" s="81"/>
      <c r="AT153" s="83">
        <v>45</v>
      </c>
      <c r="AU153" s="83">
        <v>86</v>
      </c>
      <c r="AV153" s="199"/>
      <c r="AW153" s="83"/>
      <c r="AX153" s="83"/>
      <c r="AY153" s="81"/>
      <c r="AZ153" s="84"/>
      <c r="BA153" s="84"/>
      <c r="BB153" s="84"/>
      <c r="BC153" s="84"/>
      <c r="BD153" s="84"/>
      <c r="BE153" s="81"/>
      <c r="BF153" s="111">
        <v>52</v>
      </c>
      <c r="BG153" s="109">
        <v>54</v>
      </c>
      <c r="BH153" s="83">
        <v>100</v>
      </c>
      <c r="BI153" s="83">
        <v>86</v>
      </c>
      <c r="BJ153" s="83">
        <v>100</v>
      </c>
      <c r="BK153" s="81"/>
      <c r="BL153" s="83">
        <v>52</v>
      </c>
      <c r="BM153" s="199"/>
      <c r="BN153" s="83"/>
      <c r="BO153" s="95">
        <v>54</v>
      </c>
      <c r="BP153" s="83"/>
      <c r="BQ153" s="81"/>
      <c r="BR153" s="83"/>
      <c r="BS153" s="83">
        <v>11</v>
      </c>
      <c r="BT153" s="199"/>
      <c r="BU153" s="95">
        <v>11</v>
      </c>
      <c r="BV153" s="83"/>
      <c r="BW153" s="81"/>
      <c r="BX153" s="111"/>
      <c r="BY153" s="109">
        <v>11</v>
      </c>
      <c r="BZ153" s="95"/>
      <c r="CA153" s="95">
        <v>11</v>
      </c>
      <c r="CB153" s="142"/>
      <c r="CC153" s="81"/>
      <c r="CD153" s="83"/>
      <c r="CE153" s="83">
        <v>64</v>
      </c>
      <c r="CF153" s="83"/>
      <c r="CG153" s="83">
        <v>64</v>
      </c>
      <c r="CH153" s="83"/>
      <c r="CI153" s="81"/>
      <c r="CJ153" s="83"/>
      <c r="CK153" s="83">
        <v>86</v>
      </c>
      <c r="CL153" s="83"/>
      <c r="CM153" s="188"/>
    </row>
    <row r="154" spans="1:91" s="106" customFormat="1" ht="14.5">
      <c r="A154" s="88"/>
      <c r="O154" s="188"/>
      <c r="P154" s="93"/>
      <c r="Q154" s="82">
        <v>60</v>
      </c>
      <c r="R154" s="83"/>
      <c r="S154" s="83">
        <v>60</v>
      </c>
      <c r="T154" s="142"/>
      <c r="U154" s="81"/>
      <c r="V154" s="93"/>
      <c r="W154" s="82">
        <v>60</v>
      </c>
      <c r="X154" s="83"/>
      <c r="Y154" s="95"/>
      <c r="Z154" s="142">
        <v>87</v>
      </c>
      <c r="AA154" s="81"/>
      <c r="AB154" s="93">
        <v>45</v>
      </c>
      <c r="AC154" s="82"/>
      <c r="AD154" s="83"/>
      <c r="AE154" s="82"/>
      <c r="AF154" s="142"/>
      <c r="AG154" s="81"/>
      <c r="AH154" s="148"/>
      <c r="AI154" s="138"/>
      <c r="AJ154" s="139"/>
      <c r="AK154" s="138">
        <v>86</v>
      </c>
      <c r="AL154" s="142"/>
      <c r="AM154" s="81"/>
      <c r="AN154" s="93">
        <v>37</v>
      </c>
      <c r="AO154" s="82">
        <v>86</v>
      </c>
      <c r="AP154" s="83">
        <v>45</v>
      </c>
      <c r="AQ154" s="82">
        <v>44</v>
      </c>
      <c r="AR154" s="142">
        <v>32</v>
      </c>
      <c r="AS154" s="81"/>
      <c r="AT154" s="83"/>
      <c r="AU154" s="83"/>
      <c r="AV154" s="199"/>
      <c r="AW154" s="83"/>
      <c r="AX154" s="83"/>
      <c r="AY154" s="81"/>
      <c r="AZ154" s="84"/>
      <c r="BA154" s="84"/>
      <c r="BB154" s="84"/>
      <c r="BC154" s="84"/>
      <c r="BD154" s="84"/>
      <c r="BE154" s="81"/>
      <c r="BF154" s="93">
        <v>100</v>
      </c>
      <c r="BG154" s="82">
        <v>86</v>
      </c>
      <c r="BH154" s="95"/>
      <c r="BI154" s="95">
        <v>97</v>
      </c>
      <c r="BJ154" s="142"/>
      <c r="BK154" s="81"/>
      <c r="BL154" s="83">
        <v>100</v>
      </c>
      <c r="BM154" s="199"/>
      <c r="BN154" s="83"/>
      <c r="BO154" s="83">
        <v>86</v>
      </c>
      <c r="BP154" s="83"/>
      <c r="BQ154" s="81"/>
      <c r="BR154" s="83"/>
      <c r="BS154" s="95">
        <v>54</v>
      </c>
      <c r="BT154" s="199"/>
      <c r="BU154" s="83">
        <v>54</v>
      </c>
      <c r="BV154" s="83"/>
      <c r="BW154" s="81"/>
      <c r="BX154" s="93"/>
      <c r="BY154" s="82">
        <v>54</v>
      </c>
      <c r="BZ154" s="83"/>
      <c r="CA154" s="83">
        <v>54</v>
      </c>
      <c r="CB154" s="142"/>
      <c r="CC154" s="81"/>
      <c r="CD154" s="83"/>
      <c r="CE154" s="95">
        <v>86</v>
      </c>
      <c r="CF154" s="83"/>
      <c r="CG154" s="83">
        <v>86</v>
      </c>
      <c r="CH154" s="83"/>
      <c r="CI154" s="81"/>
      <c r="CJ154" s="83"/>
      <c r="CK154" s="83"/>
      <c r="CL154" s="83"/>
      <c r="CM154" s="188"/>
    </row>
    <row r="155" spans="1:91" s="106" customFormat="1" ht="14.5">
      <c r="A155" s="88"/>
      <c r="O155" s="188"/>
      <c r="P155" s="93"/>
      <c r="Q155" s="82">
        <v>97</v>
      </c>
      <c r="R155" s="83"/>
      <c r="S155" s="83">
        <v>97</v>
      </c>
      <c r="T155" s="142"/>
      <c r="U155" s="81"/>
      <c r="V155" s="93"/>
      <c r="W155" s="82">
        <v>97</v>
      </c>
      <c r="X155" s="83">
        <v>87</v>
      </c>
      <c r="Y155" s="82"/>
      <c r="Z155" s="142"/>
      <c r="AA155" s="81"/>
      <c r="AB155" s="93">
        <v>87</v>
      </c>
      <c r="AC155" s="82"/>
      <c r="AD155" s="83"/>
      <c r="AE155" s="83"/>
      <c r="AF155" s="142"/>
      <c r="AG155" s="81"/>
      <c r="AH155" s="149"/>
      <c r="AI155" s="150"/>
      <c r="AJ155" s="151"/>
      <c r="AK155" s="151"/>
      <c r="AL155" s="142"/>
      <c r="AM155" s="81"/>
      <c r="AN155" s="93">
        <v>45</v>
      </c>
      <c r="AO155" s="82">
        <v>97</v>
      </c>
      <c r="AP155" s="83"/>
      <c r="AQ155" s="83">
        <v>86</v>
      </c>
      <c r="AR155" s="142">
        <v>37</v>
      </c>
      <c r="AS155" s="81"/>
      <c r="AT155" s="83"/>
      <c r="AU155" s="83"/>
      <c r="AV155" s="199"/>
      <c r="AW155" s="83"/>
      <c r="AX155" s="83"/>
      <c r="AY155" s="81"/>
      <c r="AZ155" s="84"/>
      <c r="BA155" s="84"/>
      <c r="BB155" s="84"/>
      <c r="BC155" s="84"/>
      <c r="BD155" s="84"/>
      <c r="BE155" s="81"/>
      <c r="BF155" s="93"/>
      <c r="BG155" s="83">
        <v>97</v>
      </c>
      <c r="BH155" s="83"/>
      <c r="BI155" s="83">
        <v>100</v>
      </c>
      <c r="BJ155" s="142"/>
      <c r="BK155" s="81"/>
      <c r="BL155" s="83"/>
      <c r="BM155" s="199"/>
      <c r="BN155" s="83"/>
      <c r="BO155" s="83">
        <v>100</v>
      </c>
      <c r="BP155" s="95"/>
      <c r="BQ155" s="81"/>
      <c r="BR155" s="83"/>
      <c r="BS155" s="95">
        <v>86</v>
      </c>
      <c r="BT155" s="199"/>
      <c r="BU155" s="83"/>
      <c r="BV155" s="95"/>
      <c r="BW155" s="81"/>
      <c r="BX155" s="93"/>
      <c r="BY155" s="82">
        <v>86</v>
      </c>
      <c r="BZ155" s="83"/>
      <c r="CA155" s="83">
        <v>86</v>
      </c>
      <c r="CB155" s="142"/>
      <c r="CC155" s="81"/>
      <c r="CD155" s="83"/>
      <c r="CE155" s="95"/>
      <c r="CF155" s="83"/>
      <c r="CG155" s="83"/>
      <c r="CH155" s="83"/>
      <c r="CI155" s="81"/>
      <c r="CJ155" s="83"/>
      <c r="CK155" s="83"/>
      <c r="CL155" s="83"/>
      <c r="CM155" s="188"/>
    </row>
    <row r="156" spans="1:91" s="106" customFormat="1" ht="14.5">
      <c r="A156" s="88"/>
      <c r="O156" s="188"/>
      <c r="P156" s="93"/>
      <c r="Q156" s="82"/>
      <c r="R156" s="83"/>
      <c r="S156" s="83"/>
      <c r="T156" s="142"/>
      <c r="U156" s="81"/>
      <c r="V156" s="93"/>
      <c r="W156" s="82"/>
      <c r="X156" s="83"/>
      <c r="Y156" s="83"/>
      <c r="Z156" s="142"/>
      <c r="AA156" s="81"/>
      <c r="AB156" s="93"/>
      <c r="AC156" s="82"/>
      <c r="AD156" s="83"/>
      <c r="AE156" s="83"/>
      <c r="AF156" s="142"/>
      <c r="AG156" s="81"/>
      <c r="AH156" s="149"/>
      <c r="AI156" s="150"/>
      <c r="AJ156" s="151"/>
      <c r="AK156" s="151"/>
      <c r="AL156" s="142"/>
      <c r="AM156" s="81"/>
      <c r="AN156" s="93"/>
      <c r="AO156" s="82"/>
      <c r="AP156" s="83"/>
      <c r="AQ156" s="83"/>
      <c r="AR156" s="142"/>
      <c r="AS156" s="81"/>
      <c r="AT156" s="83"/>
      <c r="AU156" s="83"/>
      <c r="AV156" s="199"/>
      <c r="AW156" s="83"/>
      <c r="AX156" s="83"/>
      <c r="AY156" s="81"/>
      <c r="AZ156" s="84"/>
      <c r="BA156" s="84"/>
      <c r="BB156" s="84"/>
      <c r="BC156" s="84"/>
      <c r="BD156" s="84"/>
      <c r="BE156" s="81"/>
      <c r="BF156" s="82"/>
      <c r="BG156" s="82">
        <v>100</v>
      </c>
      <c r="BH156" s="83"/>
      <c r="BI156" s="83"/>
      <c r="BJ156" s="142"/>
      <c r="BK156" s="81"/>
      <c r="BM156" s="199"/>
      <c r="BN156" s="83"/>
      <c r="BO156" s="83"/>
      <c r="BP156" s="83"/>
      <c r="BQ156" s="81"/>
      <c r="BR156" s="83"/>
      <c r="BS156" s="83"/>
      <c r="BT156" s="199"/>
      <c r="BU156" s="83"/>
      <c r="BV156" s="83"/>
      <c r="BW156" s="81"/>
      <c r="BX156" s="93"/>
      <c r="BY156" s="82">
        <v>97</v>
      </c>
      <c r="BZ156" s="83"/>
      <c r="CA156" s="83"/>
      <c r="CB156" s="142"/>
      <c r="CC156" s="81"/>
      <c r="CD156" s="83"/>
      <c r="CE156" s="83"/>
      <c r="CF156" s="83"/>
      <c r="CG156" s="83"/>
      <c r="CH156" s="83"/>
      <c r="CI156" s="81"/>
      <c r="CJ156" s="83"/>
      <c r="CK156" s="83"/>
      <c r="CL156" s="83"/>
      <c r="CM156" s="188"/>
    </row>
    <row r="157" spans="1:91" s="106" customFormat="1" ht="15" customHeight="1">
      <c r="A157" s="88"/>
      <c r="O157" s="188"/>
      <c r="P157" s="93"/>
      <c r="Q157" s="82"/>
      <c r="R157" s="83"/>
      <c r="S157" s="83"/>
      <c r="T157" s="142"/>
      <c r="U157" s="81"/>
      <c r="V157" s="93"/>
      <c r="W157" s="82"/>
      <c r="X157" s="83"/>
      <c r="Y157" s="83"/>
      <c r="Z157" s="142"/>
      <c r="AA157" s="81"/>
      <c r="AB157" s="93"/>
      <c r="AC157" s="82"/>
      <c r="AD157" s="83"/>
      <c r="AE157" s="83"/>
      <c r="AF157" s="142"/>
      <c r="AG157" s="81"/>
      <c r="AH157" s="149"/>
      <c r="AI157" s="150"/>
      <c r="AJ157" s="151"/>
      <c r="AK157" s="151"/>
      <c r="AL157" s="142"/>
      <c r="AM157" s="81"/>
      <c r="AN157" s="93"/>
      <c r="AO157" s="82"/>
      <c r="AP157" s="83"/>
      <c r="AQ157" s="83"/>
      <c r="AR157" s="142"/>
      <c r="AS157" s="81"/>
      <c r="AT157" s="83"/>
      <c r="AU157" s="83"/>
      <c r="AV157" s="199"/>
      <c r="AW157" s="83"/>
      <c r="AX157" s="83"/>
      <c r="AY157" s="81"/>
      <c r="AZ157" s="84"/>
      <c r="BA157" s="84"/>
      <c r="BB157" s="84"/>
      <c r="BC157" s="84"/>
      <c r="BD157" s="84"/>
      <c r="BE157" s="81"/>
      <c r="BF157" s="93"/>
      <c r="BG157" s="82"/>
      <c r="BH157" s="83"/>
      <c r="BI157" s="83"/>
      <c r="BJ157" s="142"/>
      <c r="BK157" s="81"/>
      <c r="BL157" s="83"/>
      <c r="BM157" s="199"/>
      <c r="BN157" s="83"/>
      <c r="BO157" s="83"/>
      <c r="BP157" s="83"/>
      <c r="BQ157" s="81"/>
      <c r="BR157" s="83"/>
      <c r="BS157" s="83"/>
      <c r="BT157" s="199"/>
      <c r="BU157" s="83"/>
      <c r="BV157" s="83"/>
      <c r="BW157" s="81"/>
      <c r="BX157" s="93"/>
      <c r="BY157" s="82"/>
      <c r="BZ157" s="83"/>
      <c r="CA157" s="83"/>
      <c r="CB157" s="142"/>
      <c r="CC157" s="81"/>
      <c r="CD157" s="83"/>
      <c r="CE157" s="83"/>
      <c r="CF157" s="83"/>
      <c r="CG157" s="83"/>
      <c r="CH157" s="83"/>
      <c r="CI157" s="81"/>
      <c r="CJ157" s="83"/>
      <c r="CK157" s="83"/>
      <c r="CL157" s="83"/>
      <c r="CM157" s="188"/>
    </row>
    <row r="158" spans="1:91" s="106" customFormat="1" ht="15" customHeight="1">
      <c r="A158" s="88"/>
      <c r="O158" s="188"/>
      <c r="P158" s="93"/>
      <c r="Q158" s="82"/>
      <c r="R158" s="83"/>
      <c r="S158" s="83"/>
      <c r="T158" s="142"/>
      <c r="U158" s="81"/>
      <c r="V158" s="93"/>
      <c r="W158" s="82"/>
      <c r="X158" s="83"/>
      <c r="Y158" s="83"/>
      <c r="Z158" s="142"/>
      <c r="AA158" s="81"/>
      <c r="AB158" s="93"/>
      <c r="AC158" s="82"/>
      <c r="AD158" s="83"/>
      <c r="AE158" s="83"/>
      <c r="AF158" s="142"/>
      <c r="AG158" s="81"/>
      <c r="AH158" s="149"/>
      <c r="AI158" s="150"/>
      <c r="AJ158" s="151"/>
      <c r="AK158" s="151"/>
      <c r="AL158" s="142"/>
      <c r="AM158" s="81"/>
      <c r="AN158" s="93"/>
      <c r="AO158" s="82"/>
      <c r="AP158" s="83"/>
      <c r="AQ158" s="83"/>
      <c r="AR158" s="142"/>
      <c r="AS158" s="81"/>
      <c r="AT158" s="83"/>
      <c r="AU158" s="83"/>
      <c r="AV158" s="199"/>
      <c r="AW158" s="83"/>
      <c r="AX158" s="83"/>
      <c r="AY158" s="81"/>
      <c r="AZ158" s="84"/>
      <c r="BA158" s="84"/>
      <c r="BB158" s="84"/>
      <c r="BC158" s="84"/>
      <c r="BD158" s="84"/>
      <c r="BE158" s="81"/>
      <c r="BF158" s="93"/>
      <c r="BG158" s="82"/>
      <c r="BH158" s="83"/>
      <c r="BI158" s="83"/>
      <c r="BJ158" s="142"/>
      <c r="BK158" s="81"/>
      <c r="BL158" s="83"/>
      <c r="BM158" s="199"/>
      <c r="BN158" s="83"/>
      <c r="BO158" s="83"/>
      <c r="BP158" s="83"/>
      <c r="BQ158" s="81"/>
      <c r="BR158" s="83"/>
      <c r="BS158" s="83"/>
      <c r="BT158" s="199"/>
      <c r="BU158" s="83"/>
      <c r="BV158" s="83"/>
      <c r="BW158" s="81"/>
      <c r="BX158" s="93"/>
      <c r="BY158" s="82"/>
      <c r="BZ158" s="83"/>
      <c r="CA158" s="83"/>
      <c r="CB158" s="142"/>
      <c r="CC158" s="81"/>
      <c r="CD158" s="83"/>
      <c r="CE158" s="83"/>
      <c r="CF158" s="83"/>
      <c r="CG158" s="83"/>
      <c r="CH158" s="83"/>
      <c r="CI158" s="81"/>
      <c r="CJ158" s="83"/>
      <c r="CK158" s="83"/>
      <c r="CL158" s="83"/>
      <c r="CM158" s="188"/>
    </row>
    <row r="159" spans="1:91" s="106" customFormat="1" ht="15" customHeight="1">
      <c r="A159" s="88"/>
      <c r="O159" s="188"/>
      <c r="P159" s="93"/>
      <c r="Q159" s="82"/>
      <c r="R159" s="83"/>
      <c r="S159" s="83"/>
      <c r="T159" s="142"/>
      <c r="U159" s="81"/>
      <c r="V159" s="93"/>
      <c r="W159" s="82"/>
      <c r="X159" s="83"/>
      <c r="Y159" s="83"/>
      <c r="Z159" s="142"/>
      <c r="AA159" s="81"/>
      <c r="AB159" s="93"/>
      <c r="AC159" s="82"/>
      <c r="AD159" s="83"/>
      <c r="AE159" s="83"/>
      <c r="AF159" s="142"/>
      <c r="AG159" s="81"/>
      <c r="AH159" s="149"/>
      <c r="AI159" s="150"/>
      <c r="AJ159" s="151"/>
      <c r="AK159" s="151"/>
      <c r="AL159" s="142"/>
      <c r="AM159" s="81"/>
      <c r="AN159" s="93"/>
      <c r="AO159" s="82"/>
      <c r="AP159" s="83"/>
      <c r="AQ159" s="83"/>
      <c r="AR159" s="142"/>
      <c r="AS159" s="81"/>
      <c r="AT159" s="83"/>
      <c r="AU159" s="83"/>
      <c r="AV159" s="199"/>
      <c r="AW159" s="83"/>
      <c r="AX159" s="83"/>
      <c r="AY159" s="81"/>
      <c r="AZ159" s="84"/>
      <c r="BA159" s="84"/>
      <c r="BB159" s="84"/>
      <c r="BC159" s="84"/>
      <c r="BD159" s="84"/>
      <c r="BE159" s="81"/>
      <c r="BF159" s="93"/>
      <c r="BG159" s="82"/>
      <c r="BH159" s="83"/>
      <c r="BI159" s="83"/>
      <c r="BJ159" s="142"/>
      <c r="BK159" s="81"/>
      <c r="BL159" s="83"/>
      <c r="BM159" s="199"/>
      <c r="BN159" s="83"/>
      <c r="BO159" s="83"/>
      <c r="BP159" s="83"/>
      <c r="BQ159" s="81"/>
      <c r="BR159" s="83"/>
      <c r="BS159" s="83"/>
      <c r="BT159" s="199"/>
      <c r="BU159" s="83"/>
      <c r="BV159" s="83"/>
      <c r="BW159" s="81"/>
      <c r="BX159" s="93"/>
      <c r="BY159" s="82"/>
      <c r="BZ159" s="83"/>
      <c r="CA159" s="83"/>
      <c r="CB159" s="142"/>
      <c r="CC159" s="81"/>
      <c r="CD159" s="83"/>
      <c r="CE159" s="83"/>
      <c r="CF159" s="83"/>
      <c r="CG159" s="83"/>
      <c r="CH159" s="83"/>
      <c r="CI159" s="81"/>
      <c r="CJ159" s="83"/>
      <c r="CK159" s="83"/>
      <c r="CL159" s="83"/>
      <c r="CM159" s="188"/>
    </row>
    <row r="160" spans="1:91" s="106" customFormat="1" ht="15" thickBot="1">
      <c r="A160" s="88"/>
      <c r="O160" s="189"/>
      <c r="P160" s="89"/>
      <c r="Q160" s="90"/>
      <c r="R160" s="91"/>
      <c r="S160" s="91"/>
      <c r="T160" s="92"/>
      <c r="U160" s="81"/>
      <c r="V160" s="152"/>
      <c r="W160" s="153"/>
      <c r="X160" s="154"/>
      <c r="Y160" s="154"/>
      <c r="Z160" s="155"/>
      <c r="AA160" s="81"/>
      <c r="AB160" s="152"/>
      <c r="AC160" s="153"/>
      <c r="AD160" s="154"/>
      <c r="AE160" s="154"/>
      <c r="AF160" s="155"/>
      <c r="AG160" s="81"/>
      <c r="AH160" s="156"/>
      <c r="AI160" s="157"/>
      <c r="AJ160" s="158"/>
      <c r="AK160" s="158"/>
      <c r="AL160" s="155"/>
      <c r="AM160" s="81"/>
      <c r="AN160" s="152"/>
      <c r="AO160" s="153"/>
      <c r="AP160" s="154"/>
      <c r="AQ160" s="154"/>
      <c r="AR160" s="155"/>
      <c r="AS160" s="81"/>
      <c r="AT160" s="91"/>
      <c r="AU160" s="91"/>
      <c r="AV160" s="199"/>
      <c r="AW160" s="91"/>
      <c r="AX160" s="91"/>
      <c r="AY160" s="81"/>
      <c r="AZ160" s="84"/>
      <c r="BA160" s="84"/>
      <c r="BB160" s="84"/>
      <c r="BC160" s="84"/>
      <c r="BD160" s="84"/>
      <c r="BE160" s="81"/>
      <c r="BF160" s="152"/>
      <c r="BG160" s="153"/>
      <c r="BH160" s="154"/>
      <c r="BI160" s="154"/>
      <c r="BJ160" s="155"/>
      <c r="BK160" s="81"/>
      <c r="BL160" s="92"/>
      <c r="BM160" s="199"/>
      <c r="BN160" s="92"/>
      <c r="BO160" s="92"/>
      <c r="BP160" s="92"/>
      <c r="BQ160" s="81"/>
      <c r="BR160" s="92"/>
      <c r="BS160" s="92"/>
      <c r="BT160" s="199"/>
      <c r="BU160" s="92"/>
      <c r="BV160" s="92"/>
      <c r="BW160" s="81"/>
      <c r="BX160" s="152"/>
      <c r="BY160" s="153"/>
      <c r="BZ160" s="154"/>
      <c r="CA160" s="154"/>
      <c r="CB160" s="155"/>
      <c r="CC160" s="81"/>
      <c r="CD160" s="92"/>
      <c r="CE160" s="92"/>
      <c r="CF160" s="92"/>
      <c r="CG160" s="92"/>
      <c r="CH160" s="92"/>
      <c r="CI160" s="81"/>
      <c r="CJ160" s="92"/>
      <c r="CK160" s="92"/>
      <c r="CL160" s="92"/>
      <c r="CM160" s="189"/>
    </row>
    <row r="161" spans="1:91" ht="15" customHeight="1">
      <c r="C161" s="106"/>
      <c r="D161" s="106"/>
      <c r="F161" s="27"/>
      <c r="G161" s="27"/>
      <c r="H161" s="27"/>
      <c r="I161" s="27"/>
      <c r="J161" s="27"/>
      <c r="K161" s="27"/>
      <c r="L161" s="27"/>
      <c r="M161" s="106"/>
      <c r="N161" s="106"/>
      <c r="O161" s="190" t="s">
        <v>210</v>
      </c>
      <c r="P161" s="93">
        <v>23</v>
      </c>
      <c r="Q161" s="109">
        <v>8</v>
      </c>
      <c r="R161" s="83">
        <v>101</v>
      </c>
      <c r="S161" s="109">
        <v>8</v>
      </c>
      <c r="T161" s="83">
        <v>5</v>
      </c>
      <c r="U161" s="105"/>
      <c r="V161" s="69">
        <v>23</v>
      </c>
      <c r="W161" s="159">
        <v>8</v>
      </c>
      <c r="X161" s="71">
        <v>101</v>
      </c>
      <c r="Y161" s="75">
        <v>8</v>
      </c>
      <c r="Z161" s="143">
        <v>5</v>
      </c>
      <c r="AA161" s="105"/>
      <c r="AB161" s="69">
        <v>23</v>
      </c>
      <c r="AC161" s="159">
        <v>8</v>
      </c>
      <c r="AD161" s="71">
        <v>101</v>
      </c>
      <c r="AE161" s="75">
        <v>8</v>
      </c>
      <c r="AF161" s="143">
        <v>5</v>
      </c>
      <c r="AG161" s="105"/>
      <c r="AH161" s="69">
        <v>23</v>
      </c>
      <c r="AI161" s="159">
        <v>8</v>
      </c>
      <c r="AJ161" s="71">
        <v>101</v>
      </c>
      <c r="AK161" s="75">
        <v>8</v>
      </c>
      <c r="AL161" s="143">
        <v>5</v>
      </c>
      <c r="AM161" s="105"/>
      <c r="AN161" s="69">
        <v>62</v>
      </c>
      <c r="AO161" s="70">
        <v>38</v>
      </c>
      <c r="AP161" s="71">
        <v>101</v>
      </c>
      <c r="AQ161" s="71">
        <v>38</v>
      </c>
      <c r="AR161" s="143">
        <v>5</v>
      </c>
      <c r="AS161" s="105"/>
      <c r="AT161" s="83">
        <v>101</v>
      </c>
      <c r="AU161" s="83">
        <v>38</v>
      </c>
      <c r="AV161" s="199"/>
      <c r="AW161" s="83">
        <v>38</v>
      </c>
      <c r="AX161" s="95">
        <v>5</v>
      </c>
      <c r="AY161" s="105"/>
      <c r="AZ161" s="74"/>
      <c r="BA161" s="74"/>
      <c r="BB161" s="74"/>
      <c r="BC161" s="74"/>
      <c r="BD161" s="74"/>
      <c r="BE161" s="105"/>
      <c r="BF161" s="69">
        <v>70</v>
      </c>
      <c r="BG161" s="159">
        <v>8</v>
      </c>
      <c r="BH161" s="71">
        <v>101</v>
      </c>
      <c r="BI161" s="75">
        <v>8</v>
      </c>
      <c r="BJ161" s="143">
        <v>5</v>
      </c>
      <c r="BK161" s="105"/>
      <c r="BL161" s="83">
        <v>101</v>
      </c>
      <c r="BM161" s="199"/>
      <c r="BN161" s="83">
        <v>101</v>
      </c>
      <c r="BO161" s="95">
        <v>8</v>
      </c>
      <c r="BP161" s="83">
        <v>5</v>
      </c>
      <c r="BQ161" s="105"/>
      <c r="BR161" s="83">
        <v>101</v>
      </c>
      <c r="BS161" s="83">
        <v>8</v>
      </c>
      <c r="BT161" s="199"/>
      <c r="BU161" s="95">
        <v>8</v>
      </c>
      <c r="BV161" s="83">
        <v>5</v>
      </c>
      <c r="BW161" s="105"/>
      <c r="BX161" s="69">
        <v>70</v>
      </c>
      <c r="BY161" s="159">
        <v>8</v>
      </c>
      <c r="BZ161" s="71">
        <v>70</v>
      </c>
      <c r="CA161" s="75">
        <v>8</v>
      </c>
      <c r="CB161" s="143">
        <v>70</v>
      </c>
      <c r="CC161" s="105"/>
      <c r="CD161" s="83">
        <v>64</v>
      </c>
      <c r="CE161" s="83">
        <v>64</v>
      </c>
      <c r="CF161" s="83">
        <v>64</v>
      </c>
      <c r="CG161" s="83">
        <v>64</v>
      </c>
      <c r="CH161" s="83">
        <v>70</v>
      </c>
      <c r="CI161" s="105"/>
      <c r="CJ161" s="83">
        <v>70</v>
      </c>
      <c r="CK161" s="83">
        <v>27</v>
      </c>
      <c r="CL161" s="83">
        <v>70</v>
      </c>
      <c r="CM161" s="190" t="s">
        <v>210</v>
      </c>
    </row>
    <row r="162" spans="1:91" s="106" customFormat="1" ht="15" customHeight="1">
      <c r="A162" s="88"/>
      <c r="E162" s="27"/>
      <c r="F162" s="187"/>
      <c r="G162" s="160"/>
      <c r="H162" s="160"/>
      <c r="I162" s="160"/>
      <c r="J162" s="160"/>
      <c r="K162" s="160"/>
      <c r="L162" s="160"/>
      <c r="O162" s="188"/>
      <c r="P162" s="111">
        <v>62</v>
      </c>
      <c r="Q162" s="82">
        <v>61</v>
      </c>
      <c r="R162" s="95"/>
      <c r="S162" s="83">
        <v>61</v>
      </c>
      <c r="T162" s="83">
        <v>23</v>
      </c>
      <c r="U162" s="81"/>
      <c r="V162" s="111"/>
      <c r="W162" s="82">
        <v>56</v>
      </c>
      <c r="X162" s="95"/>
      <c r="Y162" s="83">
        <v>56</v>
      </c>
      <c r="Z162" s="142">
        <v>23</v>
      </c>
      <c r="AA162" s="81"/>
      <c r="AB162" s="111">
        <v>62</v>
      </c>
      <c r="AC162" s="82">
        <v>38</v>
      </c>
      <c r="AD162" s="95"/>
      <c r="AE162" s="83">
        <v>38</v>
      </c>
      <c r="AF162" s="142">
        <v>23</v>
      </c>
      <c r="AG162" s="81"/>
      <c r="AH162" s="111">
        <v>62</v>
      </c>
      <c r="AI162" s="82">
        <v>38</v>
      </c>
      <c r="AJ162" s="95"/>
      <c r="AK162" s="83">
        <v>38</v>
      </c>
      <c r="AL162" s="142">
        <v>23</v>
      </c>
      <c r="AM162" s="81"/>
      <c r="AN162" s="111"/>
      <c r="AO162" s="109">
        <v>57</v>
      </c>
      <c r="AP162" s="95"/>
      <c r="AQ162" s="95">
        <v>61</v>
      </c>
      <c r="AR162" s="142">
        <v>62</v>
      </c>
      <c r="AS162" s="81"/>
      <c r="AT162" s="83"/>
      <c r="AU162" s="83">
        <v>57</v>
      </c>
      <c r="AV162" s="199"/>
      <c r="AW162" s="83"/>
      <c r="AX162" s="83">
        <v>62</v>
      </c>
      <c r="AY162" s="81"/>
      <c r="AZ162" s="84"/>
      <c r="BA162" s="84"/>
      <c r="BB162" s="84"/>
      <c r="BC162" s="84"/>
      <c r="BD162" s="84"/>
      <c r="BE162" s="81"/>
      <c r="BF162" s="111"/>
      <c r="BG162" s="82">
        <v>27</v>
      </c>
      <c r="BH162" s="95"/>
      <c r="BI162" s="83">
        <v>27</v>
      </c>
      <c r="BJ162" s="142">
        <v>70</v>
      </c>
      <c r="BK162" s="81"/>
      <c r="BM162" s="199"/>
      <c r="BN162" s="83"/>
      <c r="BO162" s="83">
        <v>27</v>
      </c>
      <c r="BP162" s="83">
        <v>70</v>
      </c>
      <c r="BQ162" s="81"/>
      <c r="BR162" s="83"/>
      <c r="BS162" s="83">
        <v>27</v>
      </c>
      <c r="BT162" s="199"/>
      <c r="BU162" s="83">
        <v>27</v>
      </c>
      <c r="BV162" s="83">
        <v>70</v>
      </c>
      <c r="BW162" s="81"/>
      <c r="BX162" s="111"/>
      <c r="BY162" s="82">
        <v>27</v>
      </c>
      <c r="BZ162" s="95"/>
      <c r="CA162" s="83">
        <v>27</v>
      </c>
      <c r="CB162" s="142"/>
      <c r="CC162" s="81"/>
      <c r="CD162" s="83">
        <v>70</v>
      </c>
      <c r="CE162" s="83">
        <v>77</v>
      </c>
      <c r="CF162" s="83">
        <v>70</v>
      </c>
      <c r="CG162" s="83">
        <v>77</v>
      </c>
      <c r="CH162" s="83"/>
      <c r="CI162" s="81"/>
      <c r="CJ162" s="83"/>
      <c r="CK162" s="83"/>
      <c r="CL162" s="83"/>
      <c r="CM162" s="188"/>
    </row>
    <row r="163" spans="1:91" s="106" customFormat="1" ht="14.5">
      <c r="A163" s="88"/>
      <c r="E163" s="27"/>
      <c r="F163" s="187"/>
      <c r="G163" s="160"/>
      <c r="H163" s="160"/>
      <c r="I163" s="160"/>
      <c r="J163" s="160"/>
      <c r="K163" s="160"/>
      <c r="L163" s="160"/>
      <c r="O163" s="188"/>
      <c r="P163" s="93"/>
      <c r="Q163" s="82"/>
      <c r="R163" s="109"/>
      <c r="S163" s="83"/>
      <c r="T163" s="109"/>
      <c r="U163" s="81"/>
      <c r="V163" s="93"/>
      <c r="W163" s="83">
        <v>57</v>
      </c>
      <c r="X163" s="83"/>
      <c r="Y163" s="83">
        <v>57</v>
      </c>
      <c r="Z163" s="142">
        <v>56</v>
      </c>
      <c r="AA163" s="81"/>
      <c r="AB163" s="93"/>
      <c r="AC163" s="82">
        <v>56</v>
      </c>
      <c r="AD163" s="83"/>
      <c r="AE163" s="83">
        <v>56</v>
      </c>
      <c r="AF163" s="142">
        <v>56</v>
      </c>
      <c r="AG163" s="81"/>
      <c r="AH163" s="93"/>
      <c r="AI163" s="82">
        <v>56</v>
      </c>
      <c r="AJ163" s="83"/>
      <c r="AK163" s="83">
        <v>56</v>
      </c>
      <c r="AL163" s="142">
        <v>62</v>
      </c>
      <c r="AM163" s="81"/>
      <c r="AN163" s="93"/>
      <c r="AO163" s="82">
        <v>61</v>
      </c>
      <c r="AP163" s="83"/>
      <c r="AQ163" s="83"/>
      <c r="AR163" s="142"/>
      <c r="AS163" s="81"/>
      <c r="AT163" s="83"/>
      <c r="AU163" s="83"/>
      <c r="AV163" s="199"/>
      <c r="AW163" s="83"/>
      <c r="AX163" s="83"/>
      <c r="AY163" s="81"/>
      <c r="AZ163" s="84"/>
      <c r="BA163" s="84"/>
      <c r="BB163" s="84"/>
      <c r="BC163" s="84"/>
      <c r="BD163" s="84"/>
      <c r="BE163" s="81"/>
      <c r="BF163" s="83"/>
      <c r="BG163" s="82">
        <v>57</v>
      </c>
      <c r="BH163" s="83"/>
      <c r="BI163" s="83">
        <v>77</v>
      </c>
      <c r="BJ163" s="142"/>
      <c r="BK163" s="81"/>
      <c r="BL163" s="83"/>
      <c r="BM163" s="199"/>
      <c r="BN163" s="83"/>
      <c r="BO163" s="83">
        <v>77</v>
      </c>
      <c r="BP163" s="83"/>
      <c r="BQ163" s="81"/>
      <c r="BR163" s="83"/>
      <c r="BS163" s="95"/>
      <c r="BT163" s="199"/>
      <c r="BU163" s="83">
        <v>77</v>
      </c>
      <c r="BV163" s="83"/>
      <c r="BW163" s="81"/>
      <c r="BX163" s="93"/>
      <c r="BY163" s="82">
        <v>57</v>
      </c>
      <c r="BZ163" s="83"/>
      <c r="CA163" s="83">
        <v>77</v>
      </c>
      <c r="CB163" s="142"/>
      <c r="CC163" s="81"/>
      <c r="CD163" s="83"/>
      <c r="CE163" s="95"/>
      <c r="CF163" s="83"/>
      <c r="CG163" s="83"/>
      <c r="CH163" s="83"/>
      <c r="CI163" s="81"/>
      <c r="CJ163" s="83"/>
      <c r="CK163" s="83"/>
      <c r="CL163" s="83"/>
      <c r="CM163" s="188"/>
    </row>
    <row r="164" spans="1:91" s="106" customFormat="1" ht="14.5">
      <c r="A164" s="88"/>
      <c r="E164" s="27"/>
      <c r="F164" s="187"/>
      <c r="G164" s="160"/>
      <c r="H164" s="160"/>
      <c r="I164" s="160"/>
      <c r="J164" s="160"/>
      <c r="K164" s="160"/>
      <c r="L164" s="160"/>
      <c r="O164" s="188"/>
      <c r="P164" s="93"/>
      <c r="Q164" s="82"/>
      <c r="R164" s="83"/>
      <c r="S164" s="83"/>
      <c r="T164" s="83"/>
      <c r="U164" s="81"/>
      <c r="V164" s="93"/>
      <c r="W164" s="82">
        <v>61</v>
      </c>
      <c r="X164" s="83"/>
      <c r="Y164" s="82">
        <v>61</v>
      </c>
      <c r="Z164" s="142">
        <v>62</v>
      </c>
      <c r="AA164" s="81"/>
      <c r="AB164" s="93"/>
      <c r="AC164" s="82">
        <v>61</v>
      </c>
      <c r="AD164" s="83"/>
      <c r="AE164" s="83">
        <v>61</v>
      </c>
      <c r="AF164" s="142">
        <v>62</v>
      </c>
      <c r="AG164" s="81"/>
      <c r="AH164" s="93"/>
      <c r="AI164" s="82">
        <v>57</v>
      </c>
      <c r="AJ164" s="83"/>
      <c r="AK164" s="83">
        <v>57</v>
      </c>
      <c r="AL164" s="142"/>
      <c r="AM164" s="81"/>
      <c r="AN164" s="93"/>
      <c r="AO164" s="82"/>
      <c r="AP164" s="83"/>
      <c r="AQ164" s="83"/>
      <c r="AR164" s="142"/>
      <c r="AS164" s="81"/>
      <c r="AT164" s="83"/>
      <c r="AU164" s="83"/>
      <c r="AV164" s="199"/>
      <c r="AW164" s="83"/>
      <c r="AX164" s="83"/>
      <c r="AY164" s="81"/>
      <c r="AZ164" s="84"/>
      <c r="BA164" s="84"/>
      <c r="BB164" s="84"/>
      <c r="BC164" s="84"/>
      <c r="BD164" s="84"/>
      <c r="BE164" s="81"/>
      <c r="BF164" s="93"/>
      <c r="BG164" s="82">
        <v>77</v>
      </c>
      <c r="BH164" s="83"/>
      <c r="BI164" s="83"/>
      <c r="BJ164" s="83"/>
      <c r="BK164" s="81"/>
      <c r="BL164" s="83"/>
      <c r="BM164" s="199"/>
      <c r="BN164" s="83"/>
      <c r="BO164" s="83"/>
      <c r="BP164" s="83"/>
      <c r="BQ164" s="81"/>
      <c r="BR164" s="83"/>
      <c r="BS164" s="95"/>
      <c r="BT164" s="199"/>
      <c r="BU164" s="83"/>
      <c r="BV164" s="95"/>
      <c r="BW164" s="81"/>
      <c r="BX164" s="93"/>
      <c r="BY164" s="82">
        <v>77</v>
      </c>
      <c r="BZ164" s="83"/>
      <c r="CA164" s="83"/>
      <c r="CB164" s="142"/>
      <c r="CC164" s="81"/>
      <c r="CD164" s="83"/>
      <c r="CE164" s="95"/>
      <c r="CF164" s="83"/>
      <c r="CG164" s="83"/>
      <c r="CH164" s="83"/>
      <c r="CI164" s="81"/>
      <c r="CJ164" s="83"/>
      <c r="CK164" s="83"/>
      <c r="CL164" s="83"/>
      <c r="CM164" s="188"/>
    </row>
    <row r="165" spans="1:91" s="106" customFormat="1" ht="14.5">
      <c r="A165" s="88"/>
      <c r="E165" s="27"/>
      <c r="F165" s="160"/>
      <c r="G165" s="160"/>
      <c r="H165" s="160"/>
      <c r="I165" s="160"/>
      <c r="J165" s="160"/>
      <c r="K165" s="160"/>
      <c r="L165" s="160"/>
      <c r="O165" s="188"/>
      <c r="P165" s="93"/>
      <c r="Q165" s="82"/>
      <c r="R165" s="83"/>
      <c r="S165" s="83"/>
      <c r="T165" s="83"/>
      <c r="U165" s="81"/>
      <c r="V165" s="93"/>
      <c r="W165" s="82"/>
      <c r="X165" s="83"/>
      <c r="Y165" s="83"/>
      <c r="Z165" s="142"/>
      <c r="AA165" s="81"/>
      <c r="AB165" s="93"/>
      <c r="AC165" s="82"/>
      <c r="AD165" s="83"/>
      <c r="AE165" s="83"/>
      <c r="AF165" s="142"/>
      <c r="AG165" s="81"/>
      <c r="AH165" s="93"/>
      <c r="AI165" s="82">
        <v>61</v>
      </c>
      <c r="AJ165" s="83"/>
      <c r="AK165" s="83">
        <v>61</v>
      </c>
      <c r="AL165" s="142"/>
      <c r="AM165" s="81"/>
      <c r="AN165" s="93"/>
      <c r="AO165" s="82"/>
      <c r="AP165" s="83"/>
      <c r="AQ165" s="83"/>
      <c r="AR165" s="142"/>
      <c r="AS165" s="81"/>
      <c r="AT165" s="83"/>
      <c r="AU165" s="83"/>
      <c r="AV165" s="199"/>
      <c r="AW165" s="83"/>
      <c r="AX165" s="83"/>
      <c r="AY165" s="81"/>
      <c r="AZ165" s="84"/>
      <c r="BA165" s="84"/>
      <c r="BB165" s="84"/>
      <c r="BC165" s="84"/>
      <c r="BD165" s="84"/>
      <c r="BE165" s="81"/>
      <c r="BF165" s="93"/>
      <c r="BG165" s="82"/>
      <c r="BH165" s="83"/>
      <c r="BI165" s="83"/>
      <c r="BJ165" s="142"/>
      <c r="BK165" s="81"/>
      <c r="BL165" s="83"/>
      <c r="BM165" s="199"/>
      <c r="BN165" s="83"/>
      <c r="BO165" s="83"/>
      <c r="BP165" s="83"/>
      <c r="BQ165" s="81"/>
      <c r="BR165" s="83"/>
      <c r="BS165" s="83"/>
      <c r="BT165" s="199"/>
      <c r="BU165" s="83"/>
      <c r="BV165" s="83"/>
      <c r="BW165" s="81"/>
      <c r="BX165" s="83"/>
      <c r="BY165" s="82"/>
      <c r="BZ165" s="83"/>
      <c r="CA165" s="83"/>
      <c r="CB165" s="83"/>
      <c r="CC165" s="81"/>
      <c r="CD165" s="83"/>
      <c r="CE165" s="83"/>
      <c r="CF165" s="83"/>
      <c r="CG165" s="83"/>
      <c r="CH165" s="83"/>
      <c r="CI165" s="81"/>
      <c r="CJ165" s="83"/>
      <c r="CK165" s="83"/>
      <c r="CL165" s="83"/>
      <c r="CM165" s="188"/>
    </row>
    <row r="166" spans="1:91" s="106" customFormat="1" ht="14.5">
      <c r="A166" s="88"/>
      <c r="C166" s="99"/>
      <c r="D166" s="100"/>
      <c r="E166" s="27"/>
      <c r="F166" s="160"/>
      <c r="G166" s="160"/>
      <c r="H166" s="160"/>
      <c r="I166" s="160"/>
      <c r="J166" s="160"/>
      <c r="K166" s="160"/>
      <c r="L166" s="160"/>
      <c r="M166" s="160"/>
      <c r="N166" s="160"/>
      <c r="O166" s="188"/>
      <c r="P166" s="93"/>
      <c r="Q166" s="82"/>
      <c r="R166" s="83"/>
      <c r="S166" s="83"/>
      <c r="T166" s="83"/>
      <c r="U166" s="81"/>
      <c r="V166" s="93"/>
      <c r="W166" s="82"/>
      <c r="X166" s="83"/>
      <c r="Y166" s="83"/>
      <c r="Z166" s="142"/>
      <c r="AA166" s="81"/>
      <c r="AB166" s="93"/>
      <c r="AC166" s="82"/>
      <c r="AD166" s="83"/>
      <c r="AE166" s="83"/>
      <c r="AF166" s="142"/>
      <c r="AG166" s="81"/>
      <c r="AH166" s="93"/>
      <c r="AI166" s="82"/>
      <c r="AJ166" s="83"/>
      <c r="AK166" s="83"/>
      <c r="AL166" s="142"/>
      <c r="AM166" s="81"/>
      <c r="AN166" s="93"/>
      <c r="AO166" s="82"/>
      <c r="AP166" s="83"/>
      <c r="AQ166" s="83"/>
      <c r="AR166" s="142"/>
      <c r="AS166" s="81"/>
      <c r="AT166" s="83"/>
      <c r="AU166" s="83"/>
      <c r="AV166" s="199"/>
      <c r="AW166" s="83"/>
      <c r="AX166" s="83"/>
      <c r="AY166" s="81"/>
      <c r="AZ166" s="84"/>
      <c r="BA166" s="84"/>
      <c r="BB166" s="84"/>
      <c r="BC166" s="84"/>
      <c r="BD166" s="84"/>
      <c r="BE166" s="81"/>
      <c r="BF166" s="93"/>
      <c r="BG166" s="82"/>
      <c r="BH166" s="83"/>
      <c r="BI166" s="83"/>
      <c r="BJ166" s="142"/>
      <c r="BK166" s="81"/>
      <c r="BL166" s="83"/>
      <c r="BM166" s="199"/>
      <c r="BN166" s="83"/>
      <c r="BO166" s="83"/>
      <c r="BP166" s="83"/>
      <c r="BQ166" s="81"/>
      <c r="BR166" s="83"/>
      <c r="BS166" s="83"/>
      <c r="BT166" s="199"/>
      <c r="BU166" s="83"/>
      <c r="BV166" s="83"/>
      <c r="BW166" s="81"/>
      <c r="BX166" s="93"/>
      <c r="BY166" s="82"/>
      <c r="BZ166" s="83"/>
      <c r="CA166" s="83"/>
      <c r="CB166" s="142"/>
      <c r="CC166" s="81"/>
      <c r="CD166" s="83"/>
      <c r="CE166" s="83"/>
      <c r="CF166" s="83"/>
      <c r="CG166" s="83"/>
      <c r="CH166" s="83"/>
      <c r="CI166" s="81"/>
      <c r="CJ166" s="83"/>
      <c r="CK166" s="83"/>
      <c r="CL166" s="83"/>
      <c r="CM166" s="188"/>
    </row>
    <row r="167" spans="1:91" s="106" customFormat="1" ht="14.5">
      <c r="A167" s="88"/>
      <c r="C167" s="99"/>
      <c r="D167" s="100"/>
      <c r="E167" s="27"/>
      <c r="F167" s="160"/>
      <c r="G167" s="160"/>
      <c r="H167" s="160"/>
      <c r="I167" s="160"/>
      <c r="J167" s="160"/>
      <c r="K167" s="160"/>
      <c r="L167" s="160"/>
      <c r="M167" s="160"/>
      <c r="N167" s="160"/>
      <c r="O167" s="188"/>
      <c r="P167" s="93"/>
      <c r="Q167" s="82"/>
      <c r="R167" s="83"/>
      <c r="S167" s="83"/>
      <c r="T167" s="83"/>
      <c r="U167" s="81"/>
      <c r="V167" s="93"/>
      <c r="W167" s="82"/>
      <c r="X167" s="83"/>
      <c r="Y167" s="83"/>
      <c r="Z167" s="142"/>
      <c r="AA167" s="81"/>
      <c r="AB167" s="93"/>
      <c r="AC167" s="82"/>
      <c r="AD167" s="83"/>
      <c r="AE167" s="83"/>
      <c r="AF167" s="142"/>
      <c r="AG167" s="81"/>
      <c r="AH167" s="93"/>
      <c r="AI167" s="82"/>
      <c r="AJ167" s="83"/>
      <c r="AK167" s="83"/>
      <c r="AL167" s="142"/>
      <c r="AM167" s="81"/>
      <c r="AN167" s="93"/>
      <c r="AO167" s="82"/>
      <c r="AP167" s="83"/>
      <c r="AQ167" s="83"/>
      <c r="AR167" s="142"/>
      <c r="AS167" s="81"/>
      <c r="AT167" s="83"/>
      <c r="AU167" s="83"/>
      <c r="AV167" s="199"/>
      <c r="AW167" s="83"/>
      <c r="AX167" s="83"/>
      <c r="AY167" s="81"/>
      <c r="AZ167" s="84"/>
      <c r="BA167" s="84"/>
      <c r="BB167" s="84"/>
      <c r="BC167" s="84"/>
      <c r="BD167" s="84"/>
      <c r="BE167" s="81"/>
      <c r="BF167" s="93"/>
      <c r="BG167" s="82"/>
      <c r="BH167" s="83"/>
      <c r="BI167" s="83"/>
      <c r="BJ167" s="142"/>
      <c r="BK167" s="81"/>
      <c r="BL167" s="83"/>
      <c r="BM167" s="199"/>
      <c r="BN167" s="83"/>
      <c r="BO167" s="83"/>
      <c r="BP167" s="83"/>
      <c r="BQ167" s="81"/>
      <c r="BR167" s="83"/>
      <c r="BS167" s="83"/>
      <c r="BT167" s="199"/>
      <c r="BU167" s="83"/>
      <c r="BV167" s="83"/>
      <c r="BW167" s="81"/>
      <c r="BX167" s="93"/>
      <c r="BY167" s="82"/>
      <c r="BZ167" s="83"/>
      <c r="CA167" s="83"/>
      <c r="CB167" s="142"/>
      <c r="CC167" s="81"/>
      <c r="CD167" s="83"/>
      <c r="CE167" s="83"/>
      <c r="CF167" s="83"/>
      <c r="CG167" s="83"/>
      <c r="CH167" s="83"/>
      <c r="CI167" s="81"/>
      <c r="CJ167" s="83"/>
      <c r="CK167" s="83"/>
      <c r="CL167" s="83"/>
      <c r="CM167" s="188"/>
    </row>
    <row r="168" spans="1:91" s="106" customFormat="1" ht="14.5">
      <c r="A168" s="88"/>
      <c r="C168" s="99"/>
      <c r="D168" s="100"/>
      <c r="E168" s="27"/>
      <c r="O168" s="188"/>
      <c r="P168" s="93"/>
      <c r="Q168" s="82"/>
      <c r="R168" s="83"/>
      <c r="S168" s="83"/>
      <c r="T168" s="83"/>
      <c r="U168" s="81"/>
      <c r="V168" s="93"/>
      <c r="W168" s="82"/>
      <c r="X168" s="83"/>
      <c r="Y168" s="83"/>
      <c r="Z168" s="142"/>
      <c r="AA168" s="81"/>
      <c r="AB168" s="93"/>
      <c r="AC168" s="82"/>
      <c r="AD168" s="83"/>
      <c r="AE168" s="83"/>
      <c r="AF168" s="142"/>
      <c r="AG168" s="81"/>
      <c r="AH168" s="93"/>
      <c r="AI168" s="82"/>
      <c r="AJ168" s="83"/>
      <c r="AK168" s="83"/>
      <c r="AL168" s="142"/>
      <c r="AM168" s="81"/>
      <c r="AN168" s="93"/>
      <c r="AO168" s="82"/>
      <c r="AP168" s="83"/>
      <c r="AQ168" s="83"/>
      <c r="AR168" s="142"/>
      <c r="AS168" s="81"/>
      <c r="AT168" s="83"/>
      <c r="AU168" s="83"/>
      <c r="AV168" s="199"/>
      <c r="AW168" s="83"/>
      <c r="AX168" s="83"/>
      <c r="AY168" s="81"/>
      <c r="AZ168" s="84"/>
      <c r="BA168" s="84"/>
      <c r="BB168" s="84"/>
      <c r="BC168" s="84"/>
      <c r="BD168" s="84"/>
      <c r="BE168" s="81"/>
      <c r="BF168" s="93"/>
      <c r="BG168" s="82"/>
      <c r="BH168" s="83"/>
      <c r="BI168" s="83"/>
      <c r="BJ168" s="142"/>
      <c r="BK168" s="81"/>
      <c r="BL168" s="83"/>
      <c r="BM168" s="199"/>
      <c r="BN168" s="83"/>
      <c r="BO168" s="83"/>
      <c r="BP168" s="83"/>
      <c r="BQ168" s="81"/>
      <c r="BR168" s="83"/>
      <c r="BS168" s="83"/>
      <c r="BT168" s="199"/>
      <c r="BU168" s="83"/>
      <c r="BV168" s="83"/>
      <c r="BW168" s="81"/>
      <c r="BX168" s="93"/>
      <c r="BY168" s="82"/>
      <c r="BZ168" s="83"/>
      <c r="CA168" s="83"/>
      <c r="CB168" s="142"/>
      <c r="CC168" s="81"/>
      <c r="CD168" s="83"/>
      <c r="CE168" s="83"/>
      <c r="CF168" s="83"/>
      <c r="CG168" s="83"/>
      <c r="CH168" s="83"/>
      <c r="CI168" s="81"/>
      <c r="CJ168" s="83"/>
      <c r="CK168" s="83"/>
      <c r="CL168" s="83"/>
      <c r="CM168" s="188"/>
    </row>
    <row r="169" spans="1:91" s="106" customFormat="1" ht="15" customHeight="1" thickBot="1">
      <c r="A169" s="88"/>
      <c r="E169" s="27"/>
      <c r="O169" s="189"/>
      <c r="P169" s="89"/>
      <c r="Q169" s="90"/>
      <c r="R169" s="91"/>
      <c r="S169" s="91"/>
      <c r="T169" s="92"/>
      <c r="U169" s="81"/>
      <c r="V169" s="152"/>
      <c r="W169" s="153"/>
      <c r="X169" s="154"/>
      <c r="Y169" s="154"/>
      <c r="Z169" s="155"/>
      <c r="AA169" s="81"/>
      <c r="AB169" s="152"/>
      <c r="AC169" s="153"/>
      <c r="AD169" s="154"/>
      <c r="AE169" s="154"/>
      <c r="AF169" s="155"/>
      <c r="AG169" s="81"/>
      <c r="AH169" s="152"/>
      <c r="AI169" s="153"/>
      <c r="AJ169" s="154"/>
      <c r="AK169" s="154"/>
      <c r="AL169" s="155"/>
      <c r="AM169" s="81"/>
      <c r="AN169" s="152"/>
      <c r="AO169" s="153"/>
      <c r="AP169" s="154"/>
      <c r="AQ169" s="154"/>
      <c r="AR169" s="155"/>
      <c r="AS169" s="81"/>
      <c r="AT169" s="91"/>
      <c r="AU169" s="91"/>
      <c r="AV169" s="199"/>
      <c r="AW169" s="91"/>
      <c r="AX169" s="91"/>
      <c r="AY169" s="81"/>
      <c r="AZ169" s="84"/>
      <c r="BA169" s="84"/>
      <c r="BB169" s="84"/>
      <c r="BC169" s="84"/>
      <c r="BD169" s="84"/>
      <c r="BE169" s="81"/>
      <c r="BF169" s="152"/>
      <c r="BG169" s="153"/>
      <c r="BH169" s="154"/>
      <c r="BI169" s="154"/>
      <c r="BJ169" s="155"/>
      <c r="BK169" s="81"/>
      <c r="BL169" s="92"/>
      <c r="BM169" s="199"/>
      <c r="BN169" s="92"/>
      <c r="BO169" s="92"/>
      <c r="BP169" s="92"/>
      <c r="BQ169" s="81"/>
      <c r="BR169" s="92"/>
      <c r="BS169" s="92"/>
      <c r="BT169" s="199"/>
      <c r="BU169" s="92"/>
      <c r="BV169" s="92"/>
      <c r="BW169" s="81"/>
      <c r="BX169" s="152"/>
      <c r="BY169" s="153"/>
      <c r="BZ169" s="154"/>
      <c r="CA169" s="154"/>
      <c r="CB169" s="155"/>
      <c r="CC169" s="81"/>
      <c r="CD169" s="92"/>
      <c r="CE169" s="92"/>
      <c r="CF169" s="92"/>
      <c r="CG169" s="92"/>
      <c r="CH169" s="92"/>
      <c r="CI169" s="81"/>
      <c r="CJ169" s="92"/>
      <c r="CK169" s="92"/>
      <c r="CL169" s="92"/>
      <c r="CM169" s="189"/>
    </row>
    <row r="170" spans="1:91" ht="15" customHeight="1">
      <c r="C170" s="27"/>
      <c r="F170" s="27"/>
      <c r="G170" s="27"/>
      <c r="H170" s="27"/>
      <c r="I170" s="27"/>
      <c r="J170" s="27"/>
      <c r="K170" s="27"/>
      <c r="L170" s="27"/>
      <c r="M170" s="27"/>
      <c r="N170" s="27"/>
      <c r="O170" s="188" t="s">
        <v>211</v>
      </c>
      <c r="P170" s="93">
        <v>23</v>
      </c>
      <c r="Q170" s="82">
        <v>61</v>
      </c>
      <c r="R170" s="83">
        <v>101</v>
      </c>
      <c r="S170" s="82"/>
      <c r="T170" s="83">
        <v>5</v>
      </c>
      <c r="U170" s="105"/>
      <c r="V170" s="69">
        <v>23</v>
      </c>
      <c r="W170" s="95">
        <v>61</v>
      </c>
      <c r="X170" s="71">
        <v>101</v>
      </c>
      <c r="Y170" s="75">
        <v>56</v>
      </c>
      <c r="Z170" s="143">
        <v>5</v>
      </c>
      <c r="AA170" s="105"/>
      <c r="AB170" s="69">
        <v>23</v>
      </c>
      <c r="AC170" s="83">
        <v>38</v>
      </c>
      <c r="AD170" s="71">
        <v>101</v>
      </c>
      <c r="AE170" s="71">
        <v>38</v>
      </c>
      <c r="AF170" s="143">
        <v>23</v>
      </c>
      <c r="AG170" s="105"/>
      <c r="AH170" s="69">
        <v>23</v>
      </c>
      <c r="AI170" s="83">
        <v>38</v>
      </c>
      <c r="AJ170" s="71">
        <v>101</v>
      </c>
      <c r="AK170" s="71">
        <v>38</v>
      </c>
      <c r="AL170" s="143">
        <v>5</v>
      </c>
      <c r="AM170" s="105"/>
      <c r="AN170" s="69">
        <v>62</v>
      </c>
      <c r="AO170" s="83">
        <v>38</v>
      </c>
      <c r="AP170" s="71">
        <v>101</v>
      </c>
      <c r="AQ170" s="71">
        <v>38</v>
      </c>
      <c r="AR170" s="143">
        <v>5</v>
      </c>
      <c r="AS170" s="105"/>
      <c r="AT170" s="83">
        <v>101</v>
      </c>
      <c r="AU170" s="83">
        <v>57</v>
      </c>
      <c r="AV170" s="199"/>
      <c r="AW170" s="83">
        <v>38</v>
      </c>
      <c r="AX170" s="95"/>
      <c r="AY170" s="105"/>
      <c r="AZ170" s="74"/>
      <c r="BA170" s="74"/>
      <c r="BB170" s="74"/>
      <c r="BC170" s="74"/>
      <c r="BD170" s="74"/>
      <c r="BE170" s="105"/>
      <c r="BF170" s="69">
        <v>70</v>
      </c>
      <c r="BG170" s="83">
        <v>27</v>
      </c>
      <c r="BH170" s="71">
        <v>101</v>
      </c>
      <c r="BI170" s="83">
        <v>27</v>
      </c>
      <c r="BJ170" s="143">
        <v>5</v>
      </c>
      <c r="BK170" s="105"/>
      <c r="BL170" s="83">
        <v>101</v>
      </c>
      <c r="BM170" s="199"/>
      <c r="BN170" s="83">
        <v>101</v>
      </c>
      <c r="BO170" s="83">
        <v>27</v>
      </c>
      <c r="BP170" s="83">
        <v>5</v>
      </c>
      <c r="BQ170" s="105"/>
      <c r="BR170" s="83">
        <v>101</v>
      </c>
      <c r="BS170" s="83">
        <v>27</v>
      </c>
      <c r="BT170" s="199"/>
      <c r="BU170" s="83">
        <v>27</v>
      </c>
      <c r="BV170" s="83">
        <v>70</v>
      </c>
      <c r="BW170" s="105"/>
      <c r="BX170" s="83"/>
      <c r="BY170" s="83">
        <v>27</v>
      </c>
      <c r="BZ170" s="83"/>
      <c r="CA170" s="83">
        <v>27</v>
      </c>
      <c r="CB170" s="83"/>
      <c r="CC170" s="105"/>
      <c r="CD170" s="83">
        <v>64</v>
      </c>
      <c r="CE170" s="83">
        <v>64</v>
      </c>
      <c r="CF170" s="83">
        <v>64</v>
      </c>
      <c r="CG170" s="83"/>
      <c r="CH170" s="83"/>
      <c r="CI170" s="105"/>
      <c r="CJ170" s="83"/>
      <c r="CK170" s="83"/>
      <c r="CL170" s="83"/>
      <c r="CM170" s="190" t="s">
        <v>211</v>
      </c>
    </row>
    <row r="171" spans="1:91" s="106" customFormat="1" ht="14.5">
      <c r="A171" s="88"/>
      <c r="C171" s="88"/>
      <c r="D171" s="42"/>
      <c r="E171" s="27"/>
      <c r="O171" s="188"/>
      <c r="P171" s="111">
        <v>62</v>
      </c>
      <c r="Q171" s="109"/>
      <c r="R171" s="95"/>
      <c r="S171" s="95"/>
      <c r="T171" s="142">
        <v>23</v>
      </c>
      <c r="U171" s="81"/>
      <c r="V171" s="111"/>
      <c r="W171" s="82"/>
      <c r="X171" s="95"/>
      <c r="Y171" s="83">
        <v>57</v>
      </c>
      <c r="Z171" s="142">
        <v>23</v>
      </c>
      <c r="AA171" s="81"/>
      <c r="AB171" s="111">
        <v>62</v>
      </c>
      <c r="AC171" s="109">
        <v>56</v>
      </c>
      <c r="AD171" s="95"/>
      <c r="AE171" s="95">
        <v>56</v>
      </c>
      <c r="AF171" s="142">
        <v>56</v>
      </c>
      <c r="AG171" s="81"/>
      <c r="AH171" s="111">
        <v>62</v>
      </c>
      <c r="AI171" s="109">
        <v>56</v>
      </c>
      <c r="AJ171" s="95"/>
      <c r="AK171" s="95">
        <v>56</v>
      </c>
      <c r="AL171" s="142">
        <v>62</v>
      </c>
      <c r="AM171" s="81"/>
      <c r="AN171" s="111"/>
      <c r="AO171" s="109">
        <v>57</v>
      </c>
      <c r="AP171" s="95"/>
      <c r="AQ171" s="95"/>
      <c r="AR171" s="142"/>
      <c r="AS171" s="81"/>
      <c r="AT171" s="83"/>
      <c r="AU171" s="83"/>
      <c r="AV171" s="199"/>
      <c r="AW171" s="83"/>
      <c r="AX171" s="83"/>
      <c r="AY171" s="81"/>
      <c r="AZ171" s="84"/>
      <c r="BA171" s="84"/>
      <c r="BB171" s="84"/>
      <c r="BC171" s="84"/>
      <c r="BD171" s="84"/>
      <c r="BE171" s="81"/>
      <c r="BF171" s="111"/>
      <c r="BG171" s="109">
        <v>57</v>
      </c>
      <c r="BH171" s="95"/>
      <c r="BI171" s="95">
        <v>77</v>
      </c>
      <c r="BJ171" s="142"/>
      <c r="BK171" s="81"/>
      <c r="BL171" s="83"/>
      <c r="BM171" s="199"/>
      <c r="BN171" s="83"/>
      <c r="BO171" s="95">
        <v>77</v>
      </c>
      <c r="BP171" s="83">
        <v>70</v>
      </c>
      <c r="BQ171" s="81"/>
      <c r="BR171" s="83"/>
      <c r="BS171" s="83"/>
      <c r="BT171" s="199"/>
      <c r="BU171" s="95">
        <v>77</v>
      </c>
      <c r="BV171" s="83"/>
      <c r="BW171" s="81"/>
      <c r="BX171" s="83"/>
      <c r="BY171" s="83">
        <v>57</v>
      </c>
      <c r="BZ171" s="83"/>
      <c r="CA171" s="95">
        <v>77</v>
      </c>
      <c r="CB171" s="83"/>
      <c r="CC171" s="81"/>
      <c r="CD171" s="83"/>
      <c r="CE171" s="83">
        <v>77</v>
      </c>
      <c r="CF171" s="83"/>
      <c r="CG171" s="83"/>
      <c r="CH171" s="83"/>
      <c r="CI171" s="81"/>
      <c r="CJ171" s="83"/>
      <c r="CK171" s="83"/>
      <c r="CL171" s="83"/>
      <c r="CM171" s="188"/>
    </row>
    <row r="172" spans="1:91" s="106" customFormat="1" ht="14.5">
      <c r="A172" s="88"/>
      <c r="C172" s="88"/>
      <c r="D172" s="42"/>
      <c r="E172" s="27"/>
      <c r="O172" s="188"/>
      <c r="P172" s="93"/>
      <c r="Q172" s="82"/>
      <c r="R172" s="83"/>
      <c r="S172" s="83"/>
      <c r="T172" s="142"/>
      <c r="U172" s="81"/>
      <c r="V172" s="93"/>
      <c r="W172" s="82"/>
      <c r="X172" s="83"/>
      <c r="Y172" s="83"/>
      <c r="Z172" s="142">
        <v>56</v>
      </c>
      <c r="AA172" s="81"/>
      <c r="AB172" s="93"/>
      <c r="AC172" s="82">
        <v>61</v>
      </c>
      <c r="AD172" s="83"/>
      <c r="AE172" s="83"/>
      <c r="AF172" s="142">
        <v>62</v>
      </c>
      <c r="AG172" s="81"/>
      <c r="AH172" s="93"/>
      <c r="AI172" s="82">
        <v>57</v>
      </c>
      <c r="AJ172" s="83"/>
      <c r="AK172" s="83">
        <v>57</v>
      </c>
      <c r="AL172" s="142"/>
      <c r="AM172" s="81"/>
      <c r="AN172" s="93"/>
      <c r="AO172" s="82">
        <v>61</v>
      </c>
      <c r="AP172" s="83"/>
      <c r="AQ172" s="83"/>
      <c r="AR172" s="142"/>
      <c r="AS172" s="81"/>
      <c r="AT172" s="83"/>
      <c r="AU172" s="83"/>
      <c r="AV172" s="199"/>
      <c r="AW172" s="83"/>
      <c r="AX172" s="83"/>
      <c r="AY172" s="81"/>
      <c r="AZ172" s="84"/>
      <c r="BA172" s="84"/>
      <c r="BB172" s="84"/>
      <c r="BC172" s="84"/>
      <c r="BD172" s="84"/>
      <c r="BE172" s="81"/>
      <c r="BF172" s="93"/>
      <c r="BG172" s="82">
        <v>77</v>
      </c>
      <c r="BH172" s="83"/>
      <c r="BI172" s="83"/>
      <c r="BJ172" s="142"/>
      <c r="BK172" s="81"/>
      <c r="BL172" s="83"/>
      <c r="BM172" s="199"/>
      <c r="BN172" s="83"/>
      <c r="BO172" s="83"/>
      <c r="BP172" s="83"/>
      <c r="BQ172" s="81"/>
      <c r="BR172" s="83"/>
      <c r="BS172" s="95"/>
      <c r="BT172" s="199"/>
      <c r="BU172" s="83"/>
      <c r="BV172" s="83"/>
      <c r="BW172" s="81"/>
      <c r="BX172" s="83"/>
      <c r="BY172" s="95">
        <v>77</v>
      </c>
      <c r="BZ172" s="83"/>
      <c r="CA172" s="83"/>
      <c r="CB172" s="83"/>
      <c r="CC172" s="81"/>
      <c r="CD172" s="83"/>
      <c r="CE172" s="95"/>
      <c r="CF172" s="83"/>
      <c r="CG172" s="83"/>
      <c r="CH172" s="83"/>
      <c r="CI172" s="81"/>
      <c r="CJ172" s="83"/>
      <c r="CK172" s="83"/>
      <c r="CL172" s="83"/>
      <c r="CM172" s="188"/>
    </row>
    <row r="173" spans="1:91" s="106" customFormat="1" ht="14.5">
      <c r="A173" s="88"/>
      <c r="C173" s="88"/>
      <c r="D173" s="42"/>
      <c r="E173" s="27"/>
      <c r="O173" s="188"/>
      <c r="P173" s="93"/>
      <c r="Q173" s="82"/>
      <c r="R173" s="83"/>
      <c r="S173" s="83"/>
      <c r="T173" s="142"/>
      <c r="U173" s="81"/>
      <c r="V173" s="93"/>
      <c r="W173" s="82"/>
      <c r="X173" s="83"/>
      <c r="Y173" s="83"/>
      <c r="Z173" s="142"/>
      <c r="AA173" s="81"/>
      <c r="AB173" s="93"/>
      <c r="AC173" s="82"/>
      <c r="AD173" s="83"/>
      <c r="AE173" s="83"/>
      <c r="AF173" s="142"/>
      <c r="AG173" s="81"/>
      <c r="AH173" s="93"/>
      <c r="AI173" s="82">
        <v>61</v>
      </c>
      <c r="AJ173" s="83"/>
      <c r="AK173" s="83"/>
      <c r="AL173" s="142"/>
      <c r="AM173" s="81"/>
      <c r="AN173" s="93"/>
      <c r="AO173" s="82"/>
      <c r="AP173" s="83"/>
      <c r="AQ173" s="83"/>
      <c r="AR173" s="142"/>
      <c r="AS173" s="81"/>
      <c r="AT173" s="83"/>
      <c r="AU173" s="83"/>
      <c r="AV173" s="199"/>
      <c r="AW173" s="83"/>
      <c r="AX173" s="83"/>
      <c r="AY173" s="81"/>
      <c r="AZ173" s="84"/>
      <c r="BA173" s="84"/>
      <c r="BB173" s="84"/>
      <c r="BC173" s="84"/>
      <c r="BD173" s="84"/>
      <c r="BE173" s="81"/>
      <c r="BF173" s="93"/>
      <c r="BG173" s="82"/>
      <c r="BH173" s="83"/>
      <c r="BI173" s="83"/>
      <c r="BJ173" s="142"/>
      <c r="BK173" s="81"/>
      <c r="BL173" s="83"/>
      <c r="BM173" s="199"/>
      <c r="BN173" s="83"/>
      <c r="BO173" s="83"/>
      <c r="BP173" s="95"/>
      <c r="BQ173" s="81"/>
      <c r="BR173" s="83"/>
      <c r="BS173" s="95"/>
      <c r="BT173" s="199"/>
      <c r="BU173" s="83"/>
      <c r="BV173" s="95"/>
      <c r="BW173" s="81"/>
      <c r="BX173" s="83"/>
      <c r="BY173" s="95"/>
      <c r="BZ173" s="83"/>
      <c r="CA173" s="83"/>
      <c r="CB173" s="95"/>
      <c r="CC173" s="81"/>
      <c r="CD173" s="83"/>
      <c r="CE173" s="95"/>
      <c r="CF173" s="83"/>
      <c r="CG173" s="83"/>
      <c r="CH173" s="83"/>
      <c r="CI173" s="81"/>
      <c r="CJ173" s="83"/>
      <c r="CK173" s="83"/>
      <c r="CL173" s="83"/>
      <c r="CM173" s="188"/>
    </row>
    <row r="174" spans="1:91" s="106" customFormat="1" ht="14.5">
      <c r="A174" s="88"/>
      <c r="C174" s="88"/>
      <c r="D174" s="42"/>
      <c r="E174" s="27"/>
      <c r="O174" s="188"/>
      <c r="P174" s="93"/>
      <c r="Q174" s="82"/>
      <c r="R174" s="83"/>
      <c r="S174" s="83"/>
      <c r="T174" s="142"/>
      <c r="U174" s="81"/>
      <c r="V174" s="93"/>
      <c r="W174" s="82"/>
      <c r="X174" s="83"/>
      <c r="Y174" s="83"/>
      <c r="Z174" s="142"/>
      <c r="AA174" s="81"/>
      <c r="AB174" s="93"/>
      <c r="AC174" s="82"/>
      <c r="AD174" s="83"/>
      <c r="AE174" s="83"/>
      <c r="AF174" s="142"/>
      <c r="AG174" s="81"/>
      <c r="AH174" s="93"/>
      <c r="AI174" s="82"/>
      <c r="AJ174" s="83"/>
      <c r="AK174" s="83"/>
      <c r="AL174" s="142"/>
      <c r="AM174" s="81"/>
      <c r="AN174" s="93"/>
      <c r="AO174" s="82"/>
      <c r="AP174" s="83"/>
      <c r="AQ174" s="83"/>
      <c r="AR174" s="142"/>
      <c r="AS174" s="81"/>
      <c r="AT174" s="83"/>
      <c r="AU174" s="83"/>
      <c r="AV174" s="199"/>
      <c r="AW174" s="83"/>
      <c r="AX174" s="83"/>
      <c r="AY174" s="81"/>
      <c r="AZ174" s="84"/>
      <c r="BA174" s="84"/>
      <c r="BB174" s="84"/>
      <c r="BC174" s="84"/>
      <c r="BD174" s="84"/>
      <c r="BE174" s="81"/>
      <c r="BF174" s="93"/>
      <c r="BG174" s="82"/>
      <c r="BH174" s="83"/>
      <c r="BI174" s="83"/>
      <c r="BJ174" s="142"/>
      <c r="BK174" s="81"/>
      <c r="BL174" s="83"/>
      <c r="BM174" s="199"/>
      <c r="BN174" s="83"/>
      <c r="BO174" s="83"/>
      <c r="BP174" s="83"/>
      <c r="BQ174" s="81"/>
      <c r="BR174" s="83"/>
      <c r="BS174" s="83"/>
      <c r="BT174" s="199"/>
      <c r="BU174" s="83"/>
      <c r="BV174" s="83"/>
      <c r="BW174" s="81"/>
      <c r="BX174" s="83"/>
      <c r="BY174" s="83"/>
      <c r="BZ174" s="83"/>
      <c r="CA174" s="83"/>
      <c r="CB174" s="83"/>
      <c r="CC174" s="81"/>
      <c r="CD174" s="83"/>
      <c r="CE174" s="83"/>
      <c r="CF174" s="83"/>
      <c r="CG174" s="83"/>
      <c r="CH174" s="83"/>
      <c r="CI174" s="81"/>
      <c r="CJ174" s="83"/>
      <c r="CK174" s="83"/>
      <c r="CL174" s="83"/>
      <c r="CM174" s="188"/>
    </row>
    <row r="175" spans="1:91" s="106" customFormat="1" ht="14.5">
      <c r="A175" s="88"/>
      <c r="C175" s="88"/>
      <c r="D175" s="42"/>
      <c r="E175" s="27"/>
      <c r="O175" s="188"/>
      <c r="P175" s="93"/>
      <c r="Q175" s="82"/>
      <c r="R175" s="83"/>
      <c r="S175" s="83"/>
      <c r="T175" s="142"/>
      <c r="U175" s="81"/>
      <c r="V175" s="93"/>
      <c r="W175" s="82"/>
      <c r="X175" s="83"/>
      <c r="Y175" s="83"/>
      <c r="Z175" s="142"/>
      <c r="AA175" s="81"/>
      <c r="AB175" s="93"/>
      <c r="AC175" s="82"/>
      <c r="AD175" s="83"/>
      <c r="AE175" s="83"/>
      <c r="AF175" s="142"/>
      <c r="AG175" s="81"/>
      <c r="AH175" s="93"/>
      <c r="AI175" s="82"/>
      <c r="AJ175" s="83"/>
      <c r="AK175" s="83"/>
      <c r="AL175" s="142"/>
      <c r="AM175" s="81"/>
      <c r="AN175" s="93"/>
      <c r="AO175" s="82"/>
      <c r="AP175" s="83"/>
      <c r="AQ175" s="83"/>
      <c r="AR175" s="142"/>
      <c r="AS175" s="81"/>
      <c r="AT175" s="83"/>
      <c r="AU175" s="83"/>
      <c r="AV175" s="199"/>
      <c r="AW175" s="83"/>
      <c r="AX175" s="83"/>
      <c r="AY175" s="81"/>
      <c r="AZ175" s="84"/>
      <c r="BA175" s="84"/>
      <c r="BB175" s="84"/>
      <c r="BC175" s="84"/>
      <c r="BD175" s="84"/>
      <c r="BE175" s="81"/>
      <c r="BF175" s="93"/>
      <c r="BG175" s="82"/>
      <c r="BH175" s="83"/>
      <c r="BI175" s="83"/>
      <c r="BJ175" s="142"/>
      <c r="BK175" s="81"/>
      <c r="BL175" s="83"/>
      <c r="BM175" s="199"/>
      <c r="BN175" s="83"/>
      <c r="BO175" s="83"/>
      <c r="BP175" s="83"/>
      <c r="BQ175" s="81"/>
      <c r="BR175" s="83"/>
      <c r="BS175" s="83"/>
      <c r="BT175" s="199"/>
      <c r="BU175" s="83"/>
      <c r="BV175" s="83"/>
      <c r="BW175" s="81"/>
      <c r="BX175" s="83"/>
      <c r="BY175" s="83"/>
      <c r="BZ175" s="83"/>
      <c r="CA175" s="83"/>
      <c r="CB175" s="83"/>
      <c r="CC175" s="81"/>
      <c r="CD175" s="83"/>
      <c r="CE175" s="83"/>
      <c r="CF175" s="83"/>
      <c r="CG175" s="83"/>
      <c r="CH175" s="83"/>
      <c r="CI175" s="81"/>
      <c r="CJ175" s="83"/>
      <c r="CK175" s="83"/>
      <c r="CL175" s="83"/>
      <c r="CM175" s="188"/>
    </row>
    <row r="176" spans="1:91" s="106" customFormat="1" ht="14.5">
      <c r="A176" s="88"/>
      <c r="C176" s="88"/>
      <c r="D176" s="42"/>
      <c r="E176" s="27"/>
      <c r="O176" s="188"/>
      <c r="P176" s="93"/>
      <c r="Q176" s="82"/>
      <c r="R176" s="83"/>
      <c r="S176" s="83"/>
      <c r="T176" s="142"/>
      <c r="U176" s="81"/>
      <c r="V176" s="93"/>
      <c r="W176" s="82"/>
      <c r="X176" s="83"/>
      <c r="Y176" s="83"/>
      <c r="Z176" s="142"/>
      <c r="AA176" s="81"/>
      <c r="AB176" s="93"/>
      <c r="AC176" s="82"/>
      <c r="AD176" s="83"/>
      <c r="AE176" s="83"/>
      <c r="AF176" s="142"/>
      <c r="AG176" s="81"/>
      <c r="AH176" s="93"/>
      <c r="AI176" s="82"/>
      <c r="AJ176" s="83"/>
      <c r="AK176" s="83"/>
      <c r="AL176" s="142"/>
      <c r="AM176" s="81"/>
      <c r="AN176" s="93"/>
      <c r="AO176" s="82"/>
      <c r="AP176" s="83"/>
      <c r="AQ176" s="83"/>
      <c r="AR176" s="142"/>
      <c r="AS176" s="81"/>
      <c r="AT176" s="83"/>
      <c r="AU176" s="83"/>
      <c r="AV176" s="199"/>
      <c r="AW176" s="83"/>
      <c r="AX176" s="83"/>
      <c r="AY176" s="81"/>
      <c r="AZ176" s="84"/>
      <c r="BA176" s="84"/>
      <c r="BB176" s="84"/>
      <c r="BC176" s="84"/>
      <c r="BD176" s="84"/>
      <c r="BE176" s="81"/>
      <c r="BF176" s="93"/>
      <c r="BG176" s="82"/>
      <c r="BH176" s="83"/>
      <c r="BI176" s="83"/>
      <c r="BJ176" s="142"/>
      <c r="BK176" s="81"/>
      <c r="BL176" s="83"/>
      <c r="BM176" s="199"/>
      <c r="BN176" s="83"/>
      <c r="BO176" s="83"/>
      <c r="BP176" s="83"/>
      <c r="BQ176" s="81"/>
      <c r="BR176" s="83"/>
      <c r="BS176" s="83"/>
      <c r="BT176" s="199"/>
      <c r="BU176" s="83"/>
      <c r="BV176" s="83"/>
      <c r="BW176" s="81"/>
      <c r="BX176" s="83"/>
      <c r="BY176" s="83"/>
      <c r="BZ176" s="83"/>
      <c r="CA176" s="83"/>
      <c r="CB176" s="83"/>
      <c r="CC176" s="81"/>
      <c r="CD176" s="83"/>
      <c r="CE176" s="83"/>
      <c r="CF176" s="83"/>
      <c r="CG176" s="83"/>
      <c r="CH176" s="83"/>
      <c r="CI176" s="81"/>
      <c r="CJ176" s="83"/>
      <c r="CK176" s="83"/>
      <c r="CL176" s="83"/>
      <c r="CM176" s="188"/>
    </row>
    <row r="177" spans="1:91" s="106" customFormat="1" ht="14.5">
      <c r="A177" s="88"/>
      <c r="C177" s="88"/>
      <c r="D177" s="42"/>
      <c r="E177" s="27"/>
      <c r="O177" s="188"/>
      <c r="P177" s="93"/>
      <c r="Q177" s="82"/>
      <c r="R177" s="83"/>
      <c r="S177" s="83"/>
      <c r="T177" s="142"/>
      <c r="U177" s="81"/>
      <c r="V177" s="93"/>
      <c r="W177" s="82"/>
      <c r="X177" s="83"/>
      <c r="Y177" s="83"/>
      <c r="Z177" s="142"/>
      <c r="AA177" s="81"/>
      <c r="AB177" s="93"/>
      <c r="AC177" s="82"/>
      <c r="AD177" s="83"/>
      <c r="AE177" s="83"/>
      <c r="AF177" s="142"/>
      <c r="AG177" s="81"/>
      <c r="AH177" s="93"/>
      <c r="AI177" s="82"/>
      <c r="AJ177" s="83"/>
      <c r="AK177" s="83"/>
      <c r="AL177" s="142"/>
      <c r="AM177" s="81"/>
      <c r="AN177" s="93"/>
      <c r="AO177" s="82"/>
      <c r="AP177" s="83"/>
      <c r="AQ177" s="83"/>
      <c r="AR177" s="142"/>
      <c r="AS177" s="81"/>
      <c r="AT177" s="93"/>
      <c r="AU177" s="82"/>
      <c r="AV177" s="199"/>
      <c r="AW177" s="83"/>
      <c r="AX177" s="142"/>
      <c r="AY177" s="81"/>
      <c r="AZ177" s="84"/>
      <c r="BA177" s="84"/>
      <c r="BB177" s="84"/>
      <c r="BC177" s="84"/>
      <c r="BD177" s="84"/>
      <c r="BE177" s="81"/>
      <c r="BF177" s="93"/>
      <c r="BG177" s="82"/>
      <c r="BH177" s="83"/>
      <c r="BI177" s="83"/>
      <c r="BJ177" s="142"/>
      <c r="BK177" s="81"/>
      <c r="BL177" s="83"/>
      <c r="BM177" s="199"/>
      <c r="BN177" s="83"/>
      <c r="BO177" s="83"/>
      <c r="BP177" s="83"/>
      <c r="BQ177" s="81"/>
      <c r="BR177" s="83"/>
      <c r="BS177" s="83"/>
      <c r="BT177" s="199"/>
      <c r="BU177" s="83"/>
      <c r="BV177" s="83"/>
      <c r="BW177" s="81"/>
      <c r="BX177" s="83"/>
      <c r="BY177" s="83"/>
      <c r="BZ177" s="83"/>
      <c r="CA177" s="83"/>
      <c r="CB177" s="83"/>
      <c r="CC177" s="81"/>
      <c r="CD177" s="83"/>
      <c r="CE177" s="83"/>
      <c r="CF177" s="83"/>
      <c r="CG177" s="83"/>
      <c r="CH177" s="83"/>
      <c r="CI177" s="81"/>
      <c r="CJ177" s="83"/>
      <c r="CK177" s="83"/>
      <c r="CL177" s="83"/>
      <c r="CM177" s="188"/>
    </row>
    <row r="178" spans="1:91" s="106" customFormat="1" ht="15" thickBot="1">
      <c r="A178" s="88"/>
      <c r="C178" s="88"/>
      <c r="D178" s="42"/>
      <c r="E178" s="27"/>
      <c r="O178" s="189"/>
      <c r="P178" s="152"/>
      <c r="Q178" s="153"/>
      <c r="R178" s="154"/>
      <c r="S178" s="154"/>
      <c r="T178" s="155"/>
      <c r="U178" s="161"/>
      <c r="V178" s="152"/>
      <c r="W178" s="153"/>
      <c r="X178" s="154"/>
      <c r="Y178" s="154"/>
      <c r="Z178" s="155"/>
      <c r="AA178" s="161"/>
      <c r="AB178" s="152"/>
      <c r="AC178" s="153"/>
      <c r="AD178" s="154"/>
      <c r="AE178" s="154"/>
      <c r="AF178" s="155"/>
      <c r="AG178" s="161"/>
      <c r="AH178" s="152"/>
      <c r="AI178" s="153"/>
      <c r="AJ178" s="154"/>
      <c r="AK178" s="154"/>
      <c r="AL178" s="155"/>
      <c r="AM178" s="161"/>
      <c r="AN178" s="152"/>
      <c r="AO178" s="153"/>
      <c r="AP178" s="154"/>
      <c r="AQ178" s="154"/>
      <c r="AR178" s="155"/>
      <c r="AS178" s="161"/>
      <c r="AT178" s="152"/>
      <c r="AU178" s="153"/>
      <c r="AV178" s="200"/>
      <c r="AW178" s="154"/>
      <c r="AX178" s="155"/>
      <c r="AY178" s="161"/>
      <c r="AZ178" s="84"/>
      <c r="BA178" s="84"/>
      <c r="BB178" s="84"/>
      <c r="BC178" s="84"/>
      <c r="BD178" s="84"/>
      <c r="BE178" s="161"/>
      <c r="BF178" s="152"/>
      <c r="BG178" s="153"/>
      <c r="BH178" s="154"/>
      <c r="BI178" s="154"/>
      <c r="BJ178" s="155"/>
      <c r="BK178" s="161"/>
      <c r="BL178" s="92"/>
      <c r="BM178" s="200"/>
      <c r="BN178" s="92"/>
      <c r="BO178" s="92"/>
      <c r="BP178" s="92"/>
      <c r="BQ178" s="161"/>
      <c r="BR178" s="92"/>
      <c r="BS178" s="92"/>
      <c r="BT178" s="200"/>
      <c r="BU178" s="92"/>
      <c r="BV178" s="92"/>
      <c r="BW178" s="161"/>
      <c r="BX178" s="92"/>
      <c r="BY178" s="92"/>
      <c r="BZ178" s="92"/>
      <c r="CA178" s="92"/>
      <c r="CB178" s="92"/>
      <c r="CC178" s="161"/>
      <c r="CD178" s="92"/>
      <c r="CE178" s="92"/>
      <c r="CF178" s="92"/>
      <c r="CG178" s="92"/>
      <c r="CH178" s="92"/>
      <c r="CI178" s="161"/>
      <c r="CJ178" s="92"/>
      <c r="CK178" s="92"/>
      <c r="CL178" s="92"/>
      <c r="CM178" s="189"/>
    </row>
    <row r="179" spans="1:91" ht="14.5" customHeight="1">
      <c r="F179" s="27"/>
      <c r="G179" s="27"/>
      <c r="H179" s="27"/>
      <c r="I179" s="27"/>
      <c r="J179" s="27"/>
      <c r="K179" s="27"/>
      <c r="L179" s="27"/>
      <c r="M179" s="27"/>
      <c r="N179" s="27"/>
      <c r="P179" s="162" t="s">
        <v>187</v>
      </c>
      <c r="Q179" s="162" t="s">
        <v>188</v>
      </c>
      <c r="R179" s="162" t="s">
        <v>189</v>
      </c>
      <c r="S179" s="162" t="s">
        <v>190</v>
      </c>
      <c r="T179" s="163" t="s">
        <v>191</v>
      </c>
      <c r="U179" s="66" t="s">
        <v>192</v>
      </c>
      <c r="V179" s="164" t="s">
        <v>187</v>
      </c>
      <c r="W179" s="162" t="s">
        <v>188</v>
      </c>
      <c r="X179" s="162" t="s">
        <v>189</v>
      </c>
      <c r="Y179" s="162" t="s">
        <v>190</v>
      </c>
      <c r="Z179" s="162" t="s">
        <v>191</v>
      </c>
      <c r="AA179" s="66" t="s">
        <v>192</v>
      </c>
      <c r="AB179" s="162" t="s">
        <v>187</v>
      </c>
      <c r="AC179" s="162" t="s">
        <v>188</v>
      </c>
      <c r="AD179" s="162" t="s">
        <v>189</v>
      </c>
      <c r="AE179" s="162" t="s">
        <v>190</v>
      </c>
      <c r="AF179" s="162" t="s">
        <v>191</v>
      </c>
      <c r="AG179" s="165" t="s">
        <v>192</v>
      </c>
      <c r="AH179" s="162" t="s">
        <v>187</v>
      </c>
      <c r="AI179" s="162" t="s">
        <v>188</v>
      </c>
      <c r="AJ179" s="162" t="s">
        <v>189</v>
      </c>
      <c r="AK179" s="162" t="s">
        <v>190</v>
      </c>
      <c r="AL179" s="162" t="s">
        <v>191</v>
      </c>
      <c r="AM179" s="66" t="s">
        <v>192</v>
      </c>
      <c r="AN179" s="162" t="s">
        <v>187</v>
      </c>
      <c r="AO179" s="162" t="s">
        <v>188</v>
      </c>
      <c r="AP179" s="162" t="s">
        <v>189</v>
      </c>
      <c r="AQ179" s="162" t="s">
        <v>190</v>
      </c>
      <c r="AR179" s="162" t="s">
        <v>191</v>
      </c>
      <c r="AS179" s="165" t="s">
        <v>192</v>
      </c>
      <c r="AT179" s="162" t="s">
        <v>187</v>
      </c>
      <c r="AU179" s="162" t="s">
        <v>188</v>
      </c>
      <c r="AV179" s="162" t="s">
        <v>189</v>
      </c>
      <c r="AW179" s="162" t="s">
        <v>190</v>
      </c>
      <c r="AX179" s="162" t="s">
        <v>191</v>
      </c>
      <c r="AY179" s="66" t="s">
        <v>192</v>
      </c>
      <c r="AZ179" s="162" t="s">
        <v>187</v>
      </c>
      <c r="BA179" s="162" t="s">
        <v>188</v>
      </c>
      <c r="BB179" s="162" t="s">
        <v>189</v>
      </c>
      <c r="BC179" s="162" t="s">
        <v>190</v>
      </c>
      <c r="BD179" s="162" t="s">
        <v>191</v>
      </c>
      <c r="BE179" s="66" t="s">
        <v>192</v>
      </c>
      <c r="BF179" s="164" t="s">
        <v>187</v>
      </c>
      <c r="BG179" s="162" t="s">
        <v>188</v>
      </c>
      <c r="BH179" s="162" t="s">
        <v>189</v>
      </c>
      <c r="BI179" s="162" t="s">
        <v>190</v>
      </c>
      <c r="BJ179" s="162" t="s">
        <v>191</v>
      </c>
      <c r="BK179" s="66" t="s">
        <v>192</v>
      </c>
      <c r="BL179" s="162" t="s">
        <v>187</v>
      </c>
      <c r="BM179" s="162" t="s">
        <v>188</v>
      </c>
      <c r="BN179" s="162" t="s">
        <v>189</v>
      </c>
      <c r="BO179" s="162" t="s">
        <v>190</v>
      </c>
      <c r="BP179" s="162" t="s">
        <v>191</v>
      </c>
      <c r="BQ179" s="66" t="s">
        <v>192</v>
      </c>
      <c r="BR179" s="162" t="s">
        <v>187</v>
      </c>
      <c r="BS179" s="162" t="s">
        <v>188</v>
      </c>
      <c r="BT179" s="162" t="s">
        <v>189</v>
      </c>
      <c r="BU179" s="162" t="s">
        <v>190</v>
      </c>
      <c r="BV179" s="162" t="s">
        <v>191</v>
      </c>
      <c r="BW179" s="66" t="s">
        <v>192</v>
      </c>
      <c r="BX179" s="164" t="s">
        <v>187</v>
      </c>
      <c r="BY179" s="162" t="s">
        <v>188</v>
      </c>
      <c r="BZ179" s="162" t="s">
        <v>189</v>
      </c>
      <c r="CA179" s="162" t="s">
        <v>190</v>
      </c>
      <c r="CB179" s="162" t="s">
        <v>191</v>
      </c>
      <c r="CC179" s="66" t="s">
        <v>192</v>
      </c>
      <c r="CD179" s="162" t="s">
        <v>187</v>
      </c>
      <c r="CE179" s="162" t="s">
        <v>188</v>
      </c>
      <c r="CF179" s="162" t="s">
        <v>189</v>
      </c>
      <c r="CG179" s="162" t="s">
        <v>190</v>
      </c>
      <c r="CH179" s="162" t="s">
        <v>191</v>
      </c>
      <c r="CI179" s="66" t="s">
        <v>192</v>
      </c>
      <c r="CJ179" s="162" t="s">
        <v>187</v>
      </c>
      <c r="CK179" s="162" t="s">
        <v>188</v>
      </c>
      <c r="CL179" s="162" t="s">
        <v>189</v>
      </c>
    </row>
    <row r="180" spans="1:91" ht="15.5">
      <c r="F180" s="27"/>
      <c r="G180" s="27"/>
      <c r="H180" s="27"/>
      <c r="I180" s="27"/>
      <c r="J180" s="27"/>
      <c r="K180" s="27"/>
      <c r="L180" s="27"/>
      <c r="M180" s="27"/>
      <c r="N180" s="27"/>
      <c r="O180" s="56" t="s">
        <v>186</v>
      </c>
      <c r="P180" s="56">
        <v>5</v>
      </c>
      <c r="Q180" s="56">
        <v>6</v>
      </c>
      <c r="R180" s="56">
        <v>7</v>
      </c>
      <c r="S180" s="56">
        <v>8</v>
      </c>
      <c r="T180" s="57">
        <v>9</v>
      </c>
      <c r="U180" s="166">
        <v>10</v>
      </c>
      <c r="V180" s="59">
        <v>12</v>
      </c>
      <c r="W180" s="56">
        <v>13</v>
      </c>
      <c r="X180" s="56">
        <v>14</v>
      </c>
      <c r="Y180" s="56">
        <v>15</v>
      </c>
      <c r="Z180" s="56">
        <v>16</v>
      </c>
      <c r="AA180" s="166">
        <v>17</v>
      </c>
      <c r="AB180" s="56">
        <v>19</v>
      </c>
      <c r="AC180" s="56">
        <v>20</v>
      </c>
      <c r="AD180" s="56">
        <v>21</v>
      </c>
      <c r="AE180" s="56">
        <v>22</v>
      </c>
      <c r="AF180" s="56">
        <v>23</v>
      </c>
      <c r="AG180" s="166">
        <v>24</v>
      </c>
      <c r="AH180" s="56">
        <v>26</v>
      </c>
      <c r="AI180" s="56">
        <v>27</v>
      </c>
      <c r="AJ180" s="56">
        <v>28</v>
      </c>
      <c r="AK180" s="56">
        <v>29</v>
      </c>
      <c r="AL180" s="56">
        <v>30</v>
      </c>
      <c r="AM180" s="166">
        <v>1</v>
      </c>
      <c r="AN180" s="56">
        <v>3</v>
      </c>
      <c r="AO180" s="56">
        <v>4</v>
      </c>
      <c r="AP180" s="56">
        <v>5</v>
      </c>
      <c r="AQ180" s="56">
        <v>6</v>
      </c>
      <c r="AR180" s="56">
        <v>7</v>
      </c>
      <c r="AS180" s="166">
        <v>8</v>
      </c>
      <c r="AT180" s="56">
        <v>10</v>
      </c>
      <c r="AU180" s="56">
        <v>11</v>
      </c>
      <c r="AV180" s="56">
        <v>12</v>
      </c>
      <c r="AW180" s="56">
        <v>13</v>
      </c>
      <c r="AX180" s="56">
        <v>14</v>
      </c>
      <c r="AY180" s="166">
        <v>15</v>
      </c>
      <c r="AZ180" s="62">
        <v>17</v>
      </c>
      <c r="BA180" s="62">
        <v>18</v>
      </c>
      <c r="BB180" s="62">
        <v>19</v>
      </c>
      <c r="BC180" s="62">
        <v>20</v>
      </c>
      <c r="BD180" s="62">
        <v>21</v>
      </c>
      <c r="BE180" s="166">
        <v>22</v>
      </c>
      <c r="BF180" s="56">
        <v>24</v>
      </c>
      <c r="BG180" s="56">
        <v>25</v>
      </c>
      <c r="BH180" s="56">
        <v>26</v>
      </c>
      <c r="BI180" s="56">
        <v>27</v>
      </c>
      <c r="BJ180" s="56">
        <v>28</v>
      </c>
      <c r="BK180" s="166">
        <v>29</v>
      </c>
      <c r="BL180" s="167">
        <v>31</v>
      </c>
      <c r="BM180" s="60">
        <v>1</v>
      </c>
      <c r="BN180" s="60">
        <v>2</v>
      </c>
      <c r="BO180" s="60">
        <v>3</v>
      </c>
      <c r="BP180" s="60">
        <v>4</v>
      </c>
      <c r="BQ180" s="168">
        <v>5</v>
      </c>
      <c r="BR180" s="60">
        <v>7</v>
      </c>
      <c r="BS180" s="60">
        <v>8</v>
      </c>
      <c r="BT180" s="60">
        <v>9</v>
      </c>
      <c r="BU180" s="56">
        <v>10</v>
      </c>
      <c r="BV180" s="56">
        <v>11</v>
      </c>
      <c r="BW180" s="166">
        <v>12</v>
      </c>
      <c r="BX180" s="56">
        <v>14</v>
      </c>
      <c r="BY180" s="56">
        <v>15</v>
      </c>
      <c r="BZ180" s="56">
        <v>16</v>
      </c>
      <c r="CA180" s="56">
        <v>17</v>
      </c>
      <c r="CB180" s="56">
        <v>18</v>
      </c>
      <c r="CC180" s="166">
        <v>19</v>
      </c>
      <c r="CD180" s="56">
        <v>21</v>
      </c>
      <c r="CE180" s="56">
        <v>22</v>
      </c>
      <c r="CF180" s="56">
        <v>23</v>
      </c>
      <c r="CG180" s="56">
        <v>24</v>
      </c>
      <c r="CH180" s="56">
        <v>25</v>
      </c>
      <c r="CI180" s="166">
        <v>26</v>
      </c>
      <c r="CJ180" s="56">
        <v>28</v>
      </c>
      <c r="CK180" s="56">
        <v>29</v>
      </c>
      <c r="CL180" s="56">
        <v>30</v>
      </c>
      <c r="CM180" s="56" t="s">
        <v>186</v>
      </c>
    </row>
    <row r="181" spans="1:91">
      <c r="P181" s="191" t="s">
        <v>183</v>
      </c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3" t="s">
        <v>184</v>
      </c>
      <c r="AN181" s="193"/>
      <c r="AO181" s="193"/>
      <c r="AP181" s="193"/>
      <c r="AQ181" s="193"/>
      <c r="AR181" s="193"/>
      <c r="AS181" s="193"/>
      <c r="AT181" s="193"/>
      <c r="AU181" s="193"/>
      <c r="AV181" s="193"/>
      <c r="AW181" s="193"/>
      <c r="AX181" s="193"/>
      <c r="AY181" s="193"/>
      <c r="AZ181" s="193"/>
      <c r="BA181" s="193"/>
      <c r="BB181" s="193"/>
      <c r="BC181" s="193"/>
      <c r="BD181" s="193"/>
      <c r="BE181" s="193"/>
      <c r="BF181" s="193"/>
      <c r="BG181" s="193"/>
      <c r="BH181" s="193"/>
      <c r="BI181" s="193"/>
      <c r="BJ181" s="193"/>
      <c r="BK181" s="193"/>
      <c r="BL181" s="193"/>
      <c r="BM181" s="192" t="s">
        <v>185</v>
      </c>
      <c r="BN181" s="192"/>
      <c r="BO181" s="192"/>
      <c r="BP181" s="192"/>
      <c r="BQ181" s="192"/>
      <c r="BR181" s="192"/>
      <c r="BS181" s="192"/>
      <c r="BT181" s="192"/>
      <c r="BU181" s="192"/>
      <c r="BV181" s="192"/>
      <c r="BW181" s="192"/>
      <c r="BX181" s="192"/>
      <c r="BY181" s="192"/>
      <c r="BZ181" s="192"/>
      <c r="CA181" s="192"/>
      <c r="CB181" s="192"/>
      <c r="CC181" s="192"/>
      <c r="CD181" s="192"/>
      <c r="CE181" s="192"/>
      <c r="CF181" s="192"/>
      <c r="CG181" s="192"/>
      <c r="CH181" s="192"/>
      <c r="CI181" s="192"/>
      <c r="CJ181" s="192"/>
      <c r="CK181" s="192"/>
      <c r="CL181" s="194"/>
    </row>
    <row r="182" spans="1:91" ht="12.5">
      <c r="AH182" s="28"/>
      <c r="CM182" s="28"/>
    </row>
    <row r="183" spans="1:91" ht="12.5">
      <c r="AH183" s="28"/>
    </row>
    <row r="184" spans="1:91" ht="12.5">
      <c r="AH184" s="28"/>
    </row>
  </sheetData>
  <autoFilter ref="A1:J84" xr:uid="{B3164826-6B71-402E-A287-DBD7C7165A9E}">
    <sortState xmlns:xlrd2="http://schemas.microsoft.com/office/spreadsheetml/2017/richdata2" ref="A2:J84">
      <sortCondition ref="A1:A84"/>
    </sortState>
  </autoFilter>
  <mergeCells count="30">
    <mergeCell ref="O96:CM96"/>
    <mergeCell ref="P98:AL98"/>
    <mergeCell ref="AM98:BL98"/>
    <mergeCell ref="BM98:CL98"/>
    <mergeCell ref="O101:O105"/>
    <mergeCell ref="AV101:AV178"/>
    <mergeCell ref="BM101:BM178"/>
    <mergeCell ref="BT101:BT178"/>
    <mergeCell ref="CL101:CL141"/>
    <mergeCell ref="CM101:CM105"/>
    <mergeCell ref="O106:O113"/>
    <mergeCell ref="CM106:CM113"/>
    <mergeCell ref="O114:O122"/>
    <mergeCell ref="CM114:CM122"/>
    <mergeCell ref="O123:O131"/>
    <mergeCell ref="CM123:CM131"/>
    <mergeCell ref="O132:O141"/>
    <mergeCell ref="CM132:CM141"/>
    <mergeCell ref="O143:O151"/>
    <mergeCell ref="CM143:CM151"/>
    <mergeCell ref="O152:O160"/>
    <mergeCell ref="CM152:CM160"/>
    <mergeCell ref="F162:F164"/>
    <mergeCell ref="O170:O178"/>
    <mergeCell ref="CM170:CM178"/>
    <mergeCell ref="P181:AL181"/>
    <mergeCell ref="AM181:BL181"/>
    <mergeCell ref="BM181:CL181"/>
    <mergeCell ref="O161:O169"/>
    <mergeCell ref="CM161:CM169"/>
  </mergeCells>
  <conditionalFormatting sqref="AZ120:BD122 BF128:BI128 V143:Z143 BF149:BI150 BE144:BE151 BK153:BK160 BK171:BK178 BK162:BK169 BK144:BK151 BQ153:BQ160 BQ171:BQ178 BQ162:BQ169 BQ144:BQ151 BW153:BW160 BW171:BW178 BW162:BW169 BW144:BW151 BK124:BK132 AY137:BE140 BK137:BK142 AY143:BD144 R112:AA112 S113:AA113 R119:AA122 BE115:BK123 R131:AA131 AA141:AA142 AG141:AG142 BE141:BE142 BE131 BI144:BJ144 AY132:BJ132 BX144:CB144 BX145:CA150 AA144:AA151 AG151 U153:U160 AA153:AA160 AG153:AG160 AM153:AM160 BE153:BE160 U162:U169 AA162:AA169 AG162:AG169 AM162:AM169 BE162:BE169 AS141:AS178 AM141:AM151 CC171:CC178 CC162:CC169 CC144:CC151 CC106:CC142 CD144:CH150 BW106:BW142 S105:AA105 BQ101:BQ142 BW101:CC105 T169:T175 T177:T178 Z177:Z178 AL177:AL178 BJ177:BJ178 BO144:BP144 BO153:BP153 BO162:BP162 BO163:BO166 BO171:BP171 BO172:BO175 BU144:BV144 BU153:BV153 BU162:BV162 BR153:BS159 CC153:CC160 Z152:Z157 AL152:AL157 AL159:AL166 AL168:AL175 BJ168:BJ175 CB152:CB157 BL171:BL177 BR144:BS150 BE171:BI178 BF170 BH170 AG171:AK178 AH170 AJ170:AK170 U171:Y178 V170 X170:Y170 AY145:BC150 BJ159:BJ166 BR162:BS168 CB159:CB166 BX127:CA127 AH143:AL143 U144:Y150 AG144:AK150 AH152:AK169 AY133:BK136 BX106:CB126 CD101:CH127 T161:T167 CB177:CB178 CB168:CB175 BX152:CA178 BV177:BV178 BV170:BV175 BR170:BS178 CD152:CH178 P122:Q122 P101:AA104 P170:S178 P132:AA140 P123:AA130 P114:AA118 P106:AA111 CJ152:CL178 CJ101:CK127 CJ129:CK133 CJ144:CL150 CI171:CI178 CI162:CI169 CI144:CI151 CI101:CI142 CI153:CI160 AZ152:BD178 AB143:AD150 AF177:AF178 AF152:AF157 AF159:AF166 AF168:AF175 AA171:AE178 AB170 AD170:AE170 AE143:AF143 AE144:AE150 AB152:AE169 AR177:AR178 AR152:AR157 AR159:AR166 AR168:AR175 AM171:AQ178 AN170 AP170:AQ170 AN143:AR143 AN144:AQ150 AN152:AQ169 R141:U141 R151:U151 R160:T160 P161:S168 R169:S169 Z159:Z166 Z168:Z175 AW101:BK101 BN176:BO177 BN167:BO168 BN158:BO159 BN149:BO150 BU170:BU178 BU145:BU150 BU163:BU168 BU154:BU159 U142 AW123:BD123 AW102:AY122 AW124:AY131 AW132:AX140 AW141:AY142 AY151:AY178 AW143:AX178 AZ102:BK114 AZ115:BD116 AZ124:BE130 BF144:BG148 BI145:BI148 BF152:BI169 BJ152:BJ157 BL157:BL159 BL153:BL155 BL163:BL168 BL161 BL144:BL150 BO145:BO148 BO154:BO157 BF129:BJ130 BF124:BJ127 BL101:BL136 BU101:BV136 BX129:CB133 CD129:CH133 AT114:AU115 AT116 AT117:AU121 AT101:AU105 P148:S150 P143:S146 V152:Y169 P152:T159 BR101:BS123 BR128:BS136 BR124:BR127 BS125:BS127 BN101:BP132 BN133:BN136 BP133:BP136 BO133:BO135 AB101:AS122 AB123:AN126 AO123:AO125 AP123:AP126 AB129:AS140 AB127:AP128 AR123:AS128 AQ123:AQ127">
    <cfRule type="containsBlanks" dxfId="2048" priority="1988">
      <formula>LEN(TRIM(P101))=0</formula>
    </cfRule>
    <cfRule type="cellIs" dxfId="2047" priority="1989" operator="equal">
      <formula>$I$137</formula>
    </cfRule>
    <cfRule type="cellIs" dxfId="2046" priority="1990" operator="equal">
      <formula>$I$138</formula>
    </cfRule>
    <cfRule type="cellIs" dxfId="2045" priority="1991" operator="equal">
      <formula>$I$139</formula>
    </cfRule>
    <cfRule type="cellIs" dxfId="2044" priority="1992" operator="equal">
      <formula>$I$140</formula>
    </cfRule>
    <cfRule type="cellIs" dxfId="2043" priority="1993" operator="equal">
      <formula>$I$141</formula>
    </cfRule>
    <cfRule type="cellIs" dxfId="2042" priority="1994" operator="equal">
      <formula>#REF!</formula>
    </cfRule>
  </conditionalFormatting>
  <conditionalFormatting sqref="AM152 AM170 AM161 BE152 BE170 BE161 AG143 AG152 BK170 U170 U161 AA143 AA152 AA170 AA161 BQ161 Z144:Z150 AL144:AL150 BD145:BD147 BJ145:BJ150 BY128 CB145:CB150 AZ117:BD119 AO131:AR131 AZ141:BD142 AZ131:BD131 BF131:BJ131 BQ152 AH151:AL151 V151:Z151 AZ151:BD151 BF151:BJ151 BX151:CB151 BW152 CC152 T168 T176 BL151:BL152 BL160:BL161 BL178 BV154:BV159 BV164:BV168 BR151:BS152 BR160:BS161 BR169:BS169 AG170 AG161 BK152 BK161 BW161 BH144:BH147 BX134:CB135 Z158 Z176 AL158 AL167 AL176 BD158 BJ158 BJ167 BJ176 BL137:BL142 BR137:BS142 CB158 CB167 BP145:BP150 BN144:BN148 BP154:BP159 BN153:BN157 BP163 BN162:BN165 BP172:BP177 BN171:BN175 BV145:BV150 BL169:BL170 BD149:BD150 BP165:BP168 BY136 CA128 CE134:CH134 BY137:CA137 CA136 U152 R161 CD178:CH178 CF171:CH175 BX178:CB178 CB172:CB177 BZ171:BZ175 BR178:BS178 BV172:BV177 CD169:CH169 CF162:CH166 CD160:CH160 CF153:CH157 CD151:CH152 P152:R152 P112:Q112 P113:R113 P119:Q122 P131:Q131 P105:R105 CJ151:CL157 CJ160:CL166 CJ169:CL175 CJ178:CL178 CJ128:CK128 CI152 CC161:CI161 BD167 BD176 AF144:AF150 AB151:AF151 AF158 AF167 AF176 AR144:AR150 AN151:AR151 AR158 AR167 AR176 P151:T151 P160:T160 P169:S169 Z167 BN169:BP170 BN137:BP142 BN143:BS143 BN178:BP178 BN160:BP161 BN151:BP152 BQ170:BS170 BU170:CI170 BU178:BV178 BU137:BV142 BU169:BV169 BU160:BV161 BU151:BV152 CJ134:CK142 P141:T141 V141:Z141 AB141:AF141 AH141:AL141 AN141:AR141 BF137:BJ141 BX138:CB141 CD135:CH141 P142 V142 AB142 AN142 BE143:BL143 BF142 BX142 BU143:CL143 CD142 CD128:CH128 T143:U143 T148:T150 T144:T146">
    <cfRule type="cellIs" dxfId="2041" priority="1995" stopIfTrue="1" operator="equal">
      <formula>$I$138</formula>
    </cfRule>
    <cfRule type="cellIs" dxfId="2040" priority="1996" stopIfTrue="1" operator="equal">
      <formula>$I$139</formula>
    </cfRule>
    <cfRule type="cellIs" dxfId="2039" priority="1997" stopIfTrue="1" operator="equal">
      <formula>$C$157</formula>
    </cfRule>
  </conditionalFormatting>
  <conditionalFormatting sqref="AF101 P161:Q161 AT114 AT123 AZ114 AZ123">
    <cfRule type="containsBlanks" dxfId="2038" priority="1975">
      <formula>LEN(TRIM(P101))=0</formula>
    </cfRule>
    <cfRule type="cellIs" dxfId="2037" priority="1976" operator="equal">
      <formula>$I$137</formula>
    </cfRule>
    <cfRule type="cellIs" dxfId="2036" priority="1977" operator="equal">
      <formula>$I$138</formula>
    </cfRule>
    <cfRule type="cellIs" dxfId="2035" priority="1978" operator="equal">
      <formula>$I$139</formula>
    </cfRule>
    <cfRule type="cellIs" dxfId="2034" priority="1979" operator="equal">
      <formula>$I$140</formula>
    </cfRule>
    <cfRule type="cellIs" dxfId="2033" priority="1980" operator="equal">
      <formula>$I$141</formula>
    </cfRule>
    <cfRule type="cellIs" dxfId="2032" priority="1981" operator="equal">
      <formula>#REF!</formula>
    </cfRule>
    <cfRule type="cellIs" dxfId="2031" priority="1982" operator="equal">
      <formula>$C$155</formula>
    </cfRule>
    <cfRule type="cellIs" dxfId="2030" priority="1983" operator="equal">
      <formula>$C$156</formula>
    </cfRule>
    <cfRule type="cellIs" dxfId="2029" priority="1984" operator="equal">
      <formula>$C$157</formula>
    </cfRule>
    <cfRule type="cellIs" dxfId="2028" priority="1985" operator="equal">
      <formula>$C$158</formula>
    </cfRule>
    <cfRule type="cellIs" dxfId="2027" priority="1986" operator="equal">
      <formula>$C$159</formula>
    </cfRule>
    <cfRule type="cellIs" dxfId="2026" priority="1987" operator="equal">
      <formula>$C$160</formula>
    </cfRule>
  </conditionalFormatting>
  <conditionalFormatting sqref="AB101">
    <cfRule type="containsBlanks" dxfId="2025" priority="1962">
      <formula>LEN(TRIM(AB101))=0</formula>
    </cfRule>
    <cfRule type="cellIs" dxfId="2024" priority="1963" operator="equal">
      <formula>$I$137</formula>
    </cfRule>
    <cfRule type="cellIs" dxfId="2023" priority="1964" operator="equal">
      <formula>$I$138</formula>
    </cfRule>
    <cfRule type="cellIs" dxfId="2022" priority="1965" operator="equal">
      <formula>$I$139</formula>
    </cfRule>
    <cfRule type="cellIs" dxfId="2021" priority="1966" operator="equal">
      <formula>$I$140</formula>
    </cfRule>
    <cfRule type="cellIs" dxfId="2020" priority="1967" operator="equal">
      <formula>$I$141</formula>
    </cfRule>
    <cfRule type="cellIs" dxfId="2019" priority="1968" operator="equal">
      <formula>#REF!</formula>
    </cfRule>
    <cfRule type="cellIs" dxfId="2018" priority="1969" operator="equal">
      <formula>$C$155</formula>
    </cfRule>
    <cfRule type="cellIs" dxfId="2017" priority="1970" operator="equal">
      <formula>$C$156</formula>
    </cfRule>
    <cfRule type="cellIs" dxfId="2016" priority="1971" operator="equal">
      <formula>$C$157</formula>
    </cfRule>
    <cfRule type="cellIs" dxfId="2015" priority="1972" operator="equal">
      <formula>$C$158</formula>
    </cfRule>
    <cfRule type="cellIs" dxfId="2014" priority="1973" operator="equal">
      <formula>$C$159</formula>
    </cfRule>
    <cfRule type="cellIs" dxfId="2013" priority="1974" operator="equal">
      <formula>$C$160</formula>
    </cfRule>
  </conditionalFormatting>
  <conditionalFormatting sqref="AN101">
    <cfRule type="containsBlanks" dxfId="2012" priority="1949">
      <formula>LEN(TRIM(AN101))=0</formula>
    </cfRule>
    <cfRule type="cellIs" dxfId="2011" priority="1950" operator="equal">
      <formula>$I$137</formula>
    </cfRule>
    <cfRule type="cellIs" dxfId="2010" priority="1951" operator="equal">
      <formula>$I$138</formula>
    </cfRule>
    <cfRule type="cellIs" dxfId="2009" priority="1952" operator="equal">
      <formula>$I$139</formula>
    </cfRule>
    <cfRule type="cellIs" dxfId="2008" priority="1953" operator="equal">
      <formula>$I$140</formula>
    </cfRule>
    <cfRule type="cellIs" dxfId="2007" priority="1954" operator="equal">
      <formula>$I$141</formula>
    </cfRule>
    <cfRule type="cellIs" dxfId="2006" priority="1955" operator="equal">
      <formula>#REF!</formula>
    </cfRule>
    <cfRule type="cellIs" dxfId="2005" priority="1956" operator="equal">
      <formula>$C$155</formula>
    </cfRule>
    <cfRule type="cellIs" dxfId="2004" priority="1957" operator="equal">
      <formula>$C$156</formula>
    </cfRule>
    <cfRule type="cellIs" dxfId="2003" priority="1958" operator="equal">
      <formula>$C$157</formula>
    </cfRule>
    <cfRule type="cellIs" dxfId="2002" priority="1959" operator="equal">
      <formula>$C$158</formula>
    </cfRule>
    <cfRule type="cellIs" dxfId="2001" priority="1960" operator="equal">
      <formula>$C$159</formula>
    </cfRule>
    <cfRule type="cellIs" dxfId="2000" priority="1961" operator="equal">
      <formula>$C$160</formula>
    </cfRule>
  </conditionalFormatting>
  <conditionalFormatting sqref="BI170">
    <cfRule type="containsBlanks" dxfId="1999" priority="1936">
      <formula>LEN(TRIM(BI170))=0</formula>
    </cfRule>
    <cfRule type="cellIs" dxfId="1998" priority="1937" operator="equal">
      <formula>$I$137</formula>
    </cfRule>
    <cfRule type="cellIs" dxfId="1997" priority="1938" operator="equal">
      <formula>$I$138</formula>
    </cfRule>
    <cfRule type="cellIs" dxfId="1996" priority="1939" operator="equal">
      <formula>$I$139</formula>
    </cfRule>
    <cfRule type="cellIs" dxfId="1995" priority="1940" operator="equal">
      <formula>$I$140</formula>
    </cfRule>
    <cfRule type="cellIs" dxfId="1994" priority="1941" operator="equal">
      <formula>$I$141</formula>
    </cfRule>
    <cfRule type="cellIs" dxfId="1993" priority="1942" operator="equal">
      <formula>#REF!</formula>
    </cfRule>
    <cfRule type="cellIs" dxfId="1992" priority="1943" operator="equal">
      <formula>$C$155</formula>
    </cfRule>
    <cfRule type="cellIs" dxfId="1991" priority="1944" operator="equal">
      <formula>$C$156</formula>
    </cfRule>
    <cfRule type="cellIs" dxfId="1990" priority="1945" operator="equal">
      <formula>$C$157</formula>
    </cfRule>
    <cfRule type="cellIs" dxfId="1989" priority="1946" operator="equal">
      <formula>$C$158</formula>
    </cfRule>
    <cfRule type="cellIs" dxfId="1988" priority="1947" operator="equal">
      <formula>$C$159</formula>
    </cfRule>
    <cfRule type="cellIs" dxfId="1987" priority="1948" operator="equal">
      <formula>$C$160</formula>
    </cfRule>
  </conditionalFormatting>
  <conditionalFormatting sqref="BG170">
    <cfRule type="containsBlanks" dxfId="1986" priority="1923">
      <formula>LEN(TRIM(BG170))=0</formula>
    </cfRule>
    <cfRule type="cellIs" dxfId="1985" priority="1924" operator="equal">
      <formula>$I$137</formula>
    </cfRule>
    <cfRule type="cellIs" dxfId="1984" priority="1925" operator="equal">
      <formula>$I$138</formula>
    </cfRule>
    <cfRule type="cellIs" dxfId="1983" priority="1926" operator="equal">
      <formula>$I$139</formula>
    </cfRule>
    <cfRule type="cellIs" dxfId="1982" priority="1927" operator="equal">
      <formula>$I$140</formula>
    </cfRule>
    <cfRule type="cellIs" dxfId="1981" priority="1928" operator="equal">
      <formula>$I$141</formula>
    </cfRule>
    <cfRule type="cellIs" dxfId="1980" priority="1929" operator="equal">
      <formula>#REF!</formula>
    </cfRule>
    <cfRule type="cellIs" dxfId="1979" priority="1930" operator="equal">
      <formula>$C$155</formula>
    </cfRule>
    <cfRule type="cellIs" dxfId="1978" priority="1931" operator="equal">
      <formula>$C$156</formula>
    </cfRule>
    <cfRule type="cellIs" dxfId="1977" priority="1932" operator="equal">
      <formula>$C$157</formula>
    </cfRule>
    <cfRule type="cellIs" dxfId="1976" priority="1933" operator="equal">
      <formula>$C$158</formula>
    </cfRule>
    <cfRule type="cellIs" dxfId="1975" priority="1934" operator="equal">
      <formula>$C$159</formula>
    </cfRule>
    <cfRule type="cellIs" dxfId="1974" priority="1935" operator="equal">
      <formula>$C$160</formula>
    </cfRule>
  </conditionalFormatting>
  <conditionalFormatting sqref="BA170">
    <cfRule type="containsBlanks" dxfId="1973" priority="1910">
      <formula>LEN(TRIM(BA170))=0</formula>
    </cfRule>
    <cfRule type="cellIs" dxfId="1972" priority="1911" operator="equal">
      <formula>$I$137</formula>
    </cfRule>
    <cfRule type="cellIs" dxfId="1971" priority="1912" operator="equal">
      <formula>$I$138</formula>
    </cfRule>
    <cfRule type="cellIs" dxfId="1970" priority="1913" operator="equal">
      <formula>$I$139</formula>
    </cfRule>
    <cfRule type="cellIs" dxfId="1969" priority="1914" operator="equal">
      <formula>$I$140</formula>
    </cfRule>
    <cfRule type="cellIs" dxfId="1968" priority="1915" operator="equal">
      <formula>$I$141</formula>
    </cfRule>
    <cfRule type="cellIs" dxfId="1967" priority="1916" operator="equal">
      <formula>#REF!</formula>
    </cfRule>
    <cfRule type="cellIs" dxfId="1966" priority="1917" operator="equal">
      <formula>$C$155</formula>
    </cfRule>
    <cfRule type="cellIs" dxfId="1965" priority="1918" operator="equal">
      <formula>$C$156</formula>
    </cfRule>
    <cfRule type="cellIs" dxfId="1964" priority="1919" operator="equal">
      <formula>$C$157</formula>
    </cfRule>
    <cfRule type="cellIs" dxfId="1963" priority="1920" operator="equal">
      <formula>$C$158</formula>
    </cfRule>
    <cfRule type="cellIs" dxfId="1962" priority="1921" operator="equal">
      <formula>$C$159</formula>
    </cfRule>
    <cfRule type="cellIs" dxfId="1961" priority="1922" operator="equal">
      <formula>$C$160</formula>
    </cfRule>
  </conditionalFormatting>
  <conditionalFormatting sqref="AO170">
    <cfRule type="containsBlanks" dxfId="1960" priority="1897">
      <formula>LEN(TRIM(AO170))=0</formula>
    </cfRule>
    <cfRule type="cellIs" dxfId="1959" priority="1898" operator="equal">
      <formula>$I$137</formula>
    </cfRule>
    <cfRule type="cellIs" dxfId="1958" priority="1899" operator="equal">
      <formula>$I$138</formula>
    </cfRule>
    <cfRule type="cellIs" dxfId="1957" priority="1900" operator="equal">
      <formula>$I$139</formula>
    </cfRule>
    <cfRule type="cellIs" dxfId="1956" priority="1901" operator="equal">
      <formula>$I$140</formula>
    </cfRule>
    <cfRule type="cellIs" dxfId="1955" priority="1902" operator="equal">
      <formula>$I$141</formula>
    </cfRule>
    <cfRule type="cellIs" dxfId="1954" priority="1903" operator="equal">
      <formula>#REF!</formula>
    </cfRule>
    <cfRule type="cellIs" dxfId="1953" priority="1904" operator="equal">
      <formula>$C$155</formula>
    </cfRule>
    <cfRule type="cellIs" dxfId="1952" priority="1905" operator="equal">
      <formula>$C$156</formula>
    </cfRule>
    <cfRule type="cellIs" dxfId="1951" priority="1906" operator="equal">
      <formula>$C$157</formula>
    </cfRule>
    <cfRule type="cellIs" dxfId="1950" priority="1907" operator="equal">
      <formula>$C$158</formula>
    </cfRule>
    <cfRule type="cellIs" dxfId="1949" priority="1908" operator="equal">
      <formula>$C$159</formula>
    </cfRule>
    <cfRule type="cellIs" dxfId="1948" priority="1909" operator="equal">
      <formula>$C$160</formula>
    </cfRule>
  </conditionalFormatting>
  <conditionalFormatting sqref="AI170">
    <cfRule type="containsBlanks" dxfId="1947" priority="1884">
      <formula>LEN(TRIM(AI170))=0</formula>
    </cfRule>
    <cfRule type="cellIs" dxfId="1946" priority="1885" operator="equal">
      <formula>$I$137</formula>
    </cfRule>
    <cfRule type="cellIs" dxfId="1945" priority="1886" operator="equal">
      <formula>$I$138</formula>
    </cfRule>
    <cfRule type="cellIs" dxfId="1944" priority="1887" operator="equal">
      <formula>$I$139</formula>
    </cfRule>
    <cfRule type="cellIs" dxfId="1943" priority="1888" operator="equal">
      <formula>$I$140</formula>
    </cfRule>
    <cfRule type="cellIs" dxfId="1942" priority="1889" operator="equal">
      <formula>$I$141</formula>
    </cfRule>
    <cfRule type="cellIs" dxfId="1941" priority="1890" operator="equal">
      <formula>#REF!</formula>
    </cfRule>
    <cfRule type="cellIs" dxfId="1940" priority="1891" operator="equal">
      <formula>$C$155</formula>
    </cfRule>
    <cfRule type="cellIs" dxfId="1939" priority="1892" operator="equal">
      <formula>$C$156</formula>
    </cfRule>
    <cfRule type="cellIs" dxfId="1938" priority="1893" operator="equal">
      <formula>$C$157</formula>
    </cfRule>
    <cfRule type="cellIs" dxfId="1937" priority="1894" operator="equal">
      <formula>$C$158</formula>
    </cfRule>
    <cfRule type="cellIs" dxfId="1936" priority="1895" operator="equal">
      <formula>$C$159</formula>
    </cfRule>
    <cfRule type="cellIs" dxfId="1935" priority="1896" operator="equal">
      <formula>$C$160</formula>
    </cfRule>
  </conditionalFormatting>
  <conditionalFormatting sqref="AB170:AC170">
    <cfRule type="containsBlanks" dxfId="1934" priority="1871">
      <formula>LEN(TRIM(AB170))=0</formula>
    </cfRule>
    <cfRule type="cellIs" dxfId="1933" priority="1872" operator="equal">
      <formula>$I$137</formula>
    </cfRule>
    <cfRule type="cellIs" dxfId="1932" priority="1873" operator="equal">
      <formula>$I$138</formula>
    </cfRule>
    <cfRule type="cellIs" dxfId="1931" priority="1874" operator="equal">
      <formula>$I$139</formula>
    </cfRule>
    <cfRule type="cellIs" dxfId="1930" priority="1875" operator="equal">
      <formula>$I$140</formula>
    </cfRule>
    <cfRule type="cellIs" dxfId="1929" priority="1876" operator="equal">
      <formula>$I$141</formula>
    </cfRule>
    <cfRule type="cellIs" dxfId="1928" priority="1877" operator="equal">
      <formula>#REF!</formula>
    </cfRule>
    <cfRule type="cellIs" dxfId="1927" priority="1878" operator="equal">
      <formula>$C$155</formula>
    </cfRule>
    <cfRule type="cellIs" dxfId="1926" priority="1879" operator="equal">
      <formula>$C$156</formula>
    </cfRule>
    <cfRule type="cellIs" dxfId="1925" priority="1880" operator="equal">
      <formula>$C$157</formula>
    </cfRule>
    <cfRule type="cellIs" dxfId="1924" priority="1881" operator="equal">
      <formula>$C$158</formula>
    </cfRule>
    <cfRule type="cellIs" dxfId="1923" priority="1882" operator="equal">
      <formula>$C$159</formula>
    </cfRule>
    <cfRule type="cellIs" dxfId="1922" priority="1883" operator="equal">
      <formula>$C$160</formula>
    </cfRule>
  </conditionalFormatting>
  <conditionalFormatting sqref="W170">
    <cfRule type="containsBlanks" dxfId="1921" priority="1858">
      <formula>LEN(TRIM(W170))=0</formula>
    </cfRule>
    <cfRule type="cellIs" dxfId="1920" priority="1859" operator="equal">
      <formula>$I$137</formula>
    </cfRule>
    <cfRule type="cellIs" dxfId="1919" priority="1860" operator="equal">
      <formula>$I$138</formula>
    </cfRule>
    <cfRule type="cellIs" dxfId="1918" priority="1861" operator="equal">
      <formula>$I$139</formula>
    </cfRule>
    <cfRule type="cellIs" dxfId="1917" priority="1862" operator="equal">
      <formula>$I$140</formula>
    </cfRule>
    <cfRule type="cellIs" dxfId="1916" priority="1863" operator="equal">
      <formula>$I$141</formula>
    </cfRule>
    <cfRule type="cellIs" dxfId="1915" priority="1864" operator="equal">
      <formula>#REF!</formula>
    </cfRule>
    <cfRule type="cellIs" dxfId="1914" priority="1865" operator="equal">
      <formula>$C$155</formula>
    </cfRule>
    <cfRule type="cellIs" dxfId="1913" priority="1866" operator="equal">
      <formula>$C$156</formula>
    </cfRule>
    <cfRule type="cellIs" dxfId="1912" priority="1867" operator="equal">
      <formula>$C$157</formula>
    </cfRule>
    <cfRule type="cellIs" dxfId="1911" priority="1868" operator="equal">
      <formula>$C$158</formula>
    </cfRule>
    <cfRule type="cellIs" dxfId="1910" priority="1869" operator="equal">
      <formula>$C$159</formula>
    </cfRule>
    <cfRule type="cellIs" dxfId="1909" priority="1870" operator="equal">
      <formula>$C$160</formula>
    </cfRule>
  </conditionalFormatting>
  <conditionalFormatting sqref="BD148">
    <cfRule type="containsBlanks" dxfId="1908" priority="1845">
      <formula>LEN(TRIM(BD148))=0</formula>
    </cfRule>
    <cfRule type="cellIs" dxfId="1907" priority="1846" operator="equal">
      <formula>$I$137</formula>
    </cfRule>
    <cfRule type="cellIs" dxfId="1906" priority="1847" operator="equal">
      <formula>$I$138</formula>
    </cfRule>
    <cfRule type="cellIs" dxfId="1905" priority="1848" operator="equal">
      <formula>$I$139</formula>
    </cfRule>
    <cfRule type="cellIs" dxfId="1904" priority="1849" operator="equal">
      <formula>$I$140</formula>
    </cfRule>
    <cfRule type="cellIs" dxfId="1903" priority="1850" operator="equal">
      <formula>$I$141</formula>
    </cfRule>
    <cfRule type="cellIs" dxfId="1902" priority="1851" operator="equal">
      <formula>#REF!</formula>
    </cfRule>
    <cfRule type="cellIs" dxfId="1901" priority="1852" operator="equal">
      <formula>$C$155</formula>
    </cfRule>
    <cfRule type="cellIs" dxfId="1900" priority="1853" operator="equal">
      <formula>$C$156</formula>
    </cfRule>
    <cfRule type="cellIs" dxfId="1899" priority="1854" operator="equal">
      <formula>$C$157</formula>
    </cfRule>
    <cfRule type="cellIs" dxfId="1898" priority="1855" operator="equal">
      <formula>$C$158</formula>
    </cfRule>
    <cfRule type="cellIs" dxfId="1897" priority="1856" operator="equal">
      <formula>$C$159</formula>
    </cfRule>
    <cfRule type="cellIs" dxfId="1896" priority="1857" operator="equal">
      <formula>$C$160</formula>
    </cfRule>
  </conditionalFormatting>
  <conditionalFormatting sqref="BH148">
    <cfRule type="containsBlanks" dxfId="1895" priority="1832">
      <formula>LEN(TRIM(BH148))=0</formula>
    </cfRule>
    <cfRule type="cellIs" dxfId="1894" priority="1833" operator="equal">
      <formula>$I$137</formula>
    </cfRule>
    <cfRule type="cellIs" dxfId="1893" priority="1834" operator="equal">
      <formula>$I$138</formula>
    </cfRule>
    <cfRule type="cellIs" dxfId="1892" priority="1835" operator="equal">
      <formula>$I$139</formula>
    </cfRule>
    <cfRule type="cellIs" dxfId="1891" priority="1836" operator="equal">
      <formula>$I$140</formula>
    </cfRule>
    <cfRule type="cellIs" dxfId="1890" priority="1837" operator="equal">
      <formula>$I$141</formula>
    </cfRule>
    <cfRule type="cellIs" dxfId="1889" priority="1838" operator="equal">
      <formula>#REF!</formula>
    </cfRule>
    <cfRule type="cellIs" dxfId="1888" priority="1839" operator="equal">
      <formula>$C$155</formula>
    </cfRule>
    <cfRule type="cellIs" dxfId="1887" priority="1840" operator="equal">
      <formula>$C$156</formula>
    </cfRule>
    <cfRule type="cellIs" dxfId="1886" priority="1841" operator="equal">
      <formula>$C$157</formula>
    </cfRule>
    <cfRule type="cellIs" dxfId="1885" priority="1842" operator="equal">
      <formula>$C$158</formula>
    </cfRule>
    <cfRule type="cellIs" dxfId="1884" priority="1843" operator="equal">
      <formula>$C$159</formula>
    </cfRule>
    <cfRule type="cellIs" dxfId="1883" priority="1844" operator="equal">
      <formula>$C$160</formula>
    </cfRule>
  </conditionalFormatting>
  <conditionalFormatting sqref="BP164">
    <cfRule type="containsBlanks" dxfId="1882" priority="1819">
      <formula>LEN(TRIM(BP164))=0</formula>
    </cfRule>
    <cfRule type="cellIs" dxfId="1881" priority="1820" operator="equal">
      <formula>$I$137</formula>
    </cfRule>
    <cfRule type="cellIs" dxfId="1880" priority="1821" operator="equal">
      <formula>$I$138</formula>
    </cfRule>
    <cfRule type="cellIs" dxfId="1879" priority="1822" operator="equal">
      <formula>$I$139</formula>
    </cfRule>
    <cfRule type="cellIs" dxfId="1878" priority="1823" operator="equal">
      <formula>$I$140</formula>
    </cfRule>
    <cfRule type="cellIs" dxfId="1877" priority="1824" operator="equal">
      <formula>$I$141</formula>
    </cfRule>
    <cfRule type="cellIs" dxfId="1876" priority="1825" operator="equal">
      <formula>#REF!</formula>
    </cfRule>
    <cfRule type="cellIs" dxfId="1875" priority="1826" operator="equal">
      <formula>$C$155</formula>
    </cfRule>
    <cfRule type="cellIs" dxfId="1874" priority="1827" operator="equal">
      <formula>$C$156</formula>
    </cfRule>
    <cfRule type="cellIs" dxfId="1873" priority="1828" operator="equal">
      <formula>$C$157</formula>
    </cfRule>
    <cfRule type="cellIs" dxfId="1872" priority="1829" operator="equal">
      <formula>$C$158</formula>
    </cfRule>
    <cfRule type="cellIs" dxfId="1871" priority="1830" operator="equal">
      <formula>$C$159</formula>
    </cfRule>
    <cfRule type="cellIs" dxfId="1870" priority="1831" operator="equal">
      <formula>$C$160</formula>
    </cfRule>
  </conditionalFormatting>
  <conditionalFormatting sqref="BN166">
    <cfRule type="containsBlanks" dxfId="1869" priority="1806">
      <formula>LEN(TRIM(BN166))=0</formula>
    </cfRule>
    <cfRule type="cellIs" dxfId="1868" priority="1807" operator="equal">
      <formula>$I$137</formula>
    </cfRule>
    <cfRule type="cellIs" dxfId="1867" priority="1808" operator="equal">
      <formula>$I$138</formula>
    </cfRule>
    <cfRule type="cellIs" dxfId="1866" priority="1809" operator="equal">
      <formula>$I$139</formula>
    </cfRule>
    <cfRule type="cellIs" dxfId="1865" priority="1810" operator="equal">
      <formula>$I$140</formula>
    </cfRule>
    <cfRule type="cellIs" dxfId="1864" priority="1811" operator="equal">
      <formula>$I$141</formula>
    </cfRule>
    <cfRule type="cellIs" dxfId="1863" priority="1812" operator="equal">
      <formula>#REF!</formula>
    </cfRule>
    <cfRule type="cellIs" dxfId="1862" priority="1813" operator="equal">
      <formula>$C$155</formula>
    </cfRule>
    <cfRule type="cellIs" dxfId="1861" priority="1814" operator="equal">
      <formula>$C$156</formula>
    </cfRule>
    <cfRule type="cellIs" dxfId="1860" priority="1815" operator="equal">
      <formula>$C$157</formula>
    </cfRule>
    <cfRule type="cellIs" dxfId="1859" priority="1816" operator="equal">
      <formula>$C$158</formula>
    </cfRule>
    <cfRule type="cellIs" dxfId="1858" priority="1817" operator="equal">
      <formula>$C$159</formula>
    </cfRule>
    <cfRule type="cellIs" dxfId="1857" priority="1818" operator="equal">
      <formula>$C$160</formula>
    </cfRule>
  </conditionalFormatting>
  <conditionalFormatting sqref="BV163">
    <cfRule type="containsBlanks" dxfId="1856" priority="1793">
      <formula>LEN(TRIM(BV163))=0</formula>
    </cfRule>
    <cfRule type="cellIs" dxfId="1855" priority="1794" operator="equal">
      <formula>$I$137</formula>
    </cfRule>
    <cfRule type="cellIs" dxfId="1854" priority="1795" operator="equal">
      <formula>$I$138</formula>
    </cfRule>
    <cfRule type="cellIs" dxfId="1853" priority="1796" operator="equal">
      <formula>$I$139</formula>
    </cfRule>
    <cfRule type="cellIs" dxfId="1852" priority="1797" operator="equal">
      <formula>$I$140</formula>
    </cfRule>
    <cfRule type="cellIs" dxfId="1851" priority="1798" operator="equal">
      <formula>$I$141</formula>
    </cfRule>
    <cfRule type="cellIs" dxfId="1850" priority="1799" operator="equal">
      <formula>#REF!</formula>
    </cfRule>
    <cfRule type="cellIs" dxfId="1849" priority="1800" operator="equal">
      <formula>$C$155</formula>
    </cfRule>
    <cfRule type="cellIs" dxfId="1848" priority="1801" operator="equal">
      <formula>$C$156</formula>
    </cfRule>
    <cfRule type="cellIs" dxfId="1847" priority="1802" operator="equal">
      <formula>$C$157</formula>
    </cfRule>
    <cfRule type="cellIs" dxfId="1846" priority="1803" operator="equal">
      <formula>$C$158</formula>
    </cfRule>
    <cfRule type="cellIs" dxfId="1845" priority="1804" operator="equal">
      <formula>$C$159</formula>
    </cfRule>
    <cfRule type="cellIs" dxfId="1844" priority="1805" operator="equal">
      <formula>$C$160</formula>
    </cfRule>
  </conditionalFormatting>
  <conditionalFormatting sqref="BX136">
    <cfRule type="containsBlanks" dxfId="1843" priority="1780">
      <formula>LEN(TRIM(BX136))=0</formula>
    </cfRule>
    <cfRule type="cellIs" dxfId="1842" priority="1781" operator="equal">
      <formula>$I$137</formula>
    </cfRule>
    <cfRule type="cellIs" dxfId="1841" priority="1782" operator="equal">
      <formula>$I$138</formula>
    </cfRule>
    <cfRule type="cellIs" dxfId="1840" priority="1783" operator="equal">
      <formula>$I$139</formula>
    </cfRule>
    <cfRule type="cellIs" dxfId="1839" priority="1784" operator="equal">
      <formula>$I$140</formula>
    </cfRule>
    <cfRule type="cellIs" dxfId="1838" priority="1785" operator="equal">
      <formula>$I$141</formula>
    </cfRule>
    <cfRule type="cellIs" dxfId="1837" priority="1786" operator="equal">
      <formula>#REF!</formula>
    </cfRule>
    <cfRule type="cellIs" dxfId="1836" priority="1787" operator="equal">
      <formula>$C$155</formula>
    </cfRule>
    <cfRule type="cellIs" dxfId="1835" priority="1788" operator="equal">
      <formula>$C$156</formula>
    </cfRule>
    <cfRule type="cellIs" dxfId="1834" priority="1789" operator="equal">
      <formula>$C$157</formula>
    </cfRule>
    <cfRule type="cellIs" dxfId="1833" priority="1790" operator="equal">
      <formula>$C$158</formula>
    </cfRule>
    <cfRule type="cellIs" dxfId="1832" priority="1791" operator="equal">
      <formula>$C$159</formula>
    </cfRule>
    <cfRule type="cellIs" dxfId="1831" priority="1792" operator="equal">
      <formula>$C$160</formula>
    </cfRule>
  </conditionalFormatting>
  <conditionalFormatting sqref="CB136">
    <cfRule type="containsBlanks" dxfId="1830" priority="1767">
      <formula>LEN(TRIM(CB136))=0</formula>
    </cfRule>
    <cfRule type="cellIs" dxfId="1829" priority="1768" operator="equal">
      <formula>$I$137</formula>
    </cfRule>
    <cfRule type="cellIs" dxfId="1828" priority="1769" operator="equal">
      <formula>$I$138</formula>
    </cfRule>
    <cfRule type="cellIs" dxfId="1827" priority="1770" operator="equal">
      <formula>$I$139</formula>
    </cfRule>
    <cfRule type="cellIs" dxfId="1826" priority="1771" operator="equal">
      <formula>$I$140</formula>
    </cfRule>
    <cfRule type="cellIs" dxfId="1825" priority="1772" operator="equal">
      <formula>$I$141</formula>
    </cfRule>
    <cfRule type="cellIs" dxfId="1824" priority="1773" operator="equal">
      <formula>#REF!</formula>
    </cfRule>
    <cfRule type="cellIs" dxfId="1823" priority="1774" operator="equal">
      <formula>$C$155</formula>
    </cfRule>
    <cfRule type="cellIs" dxfId="1822" priority="1775" operator="equal">
      <formula>$C$156</formula>
    </cfRule>
    <cfRule type="cellIs" dxfId="1821" priority="1776" operator="equal">
      <formula>$C$157</formula>
    </cfRule>
    <cfRule type="cellIs" dxfId="1820" priority="1777" operator="equal">
      <formula>$C$158</formula>
    </cfRule>
    <cfRule type="cellIs" dxfId="1819" priority="1778" operator="equal">
      <formula>$C$159</formula>
    </cfRule>
    <cfRule type="cellIs" dxfId="1818" priority="1779" operator="equal">
      <formula>$C$160</formula>
    </cfRule>
  </conditionalFormatting>
  <conditionalFormatting sqref="CB127">
    <cfRule type="containsBlanks" dxfId="1817" priority="1754">
      <formula>LEN(TRIM(CB127))=0</formula>
    </cfRule>
    <cfRule type="cellIs" dxfId="1816" priority="1755" operator="equal">
      <formula>$I$137</formula>
    </cfRule>
    <cfRule type="cellIs" dxfId="1815" priority="1756" operator="equal">
      <formula>$I$138</formula>
    </cfRule>
    <cfRule type="cellIs" dxfId="1814" priority="1757" operator="equal">
      <formula>$I$139</formula>
    </cfRule>
    <cfRule type="cellIs" dxfId="1813" priority="1758" operator="equal">
      <formula>$I$140</formula>
    </cfRule>
    <cfRule type="cellIs" dxfId="1812" priority="1759" operator="equal">
      <formula>$I$141</formula>
    </cfRule>
    <cfRule type="cellIs" dxfId="1811" priority="1760" operator="equal">
      <formula>#REF!</formula>
    </cfRule>
    <cfRule type="cellIs" dxfId="1810" priority="1761" operator="equal">
      <formula>$C$155</formula>
    </cfRule>
    <cfRule type="cellIs" dxfId="1809" priority="1762" operator="equal">
      <formula>$C$156</formula>
    </cfRule>
    <cfRule type="cellIs" dxfId="1808" priority="1763" operator="equal">
      <formula>$C$157</formula>
    </cfRule>
    <cfRule type="cellIs" dxfId="1807" priority="1764" operator="equal">
      <formula>$C$158</formula>
    </cfRule>
    <cfRule type="cellIs" dxfId="1806" priority="1765" operator="equal">
      <formula>$C$159</formula>
    </cfRule>
    <cfRule type="cellIs" dxfId="1805" priority="1766" operator="equal">
      <formula>$C$160</formula>
    </cfRule>
  </conditionalFormatting>
  <conditionalFormatting sqref="BZ128">
    <cfRule type="containsBlanks" dxfId="1804" priority="1741">
      <formula>LEN(TRIM(BZ128))=0</formula>
    </cfRule>
    <cfRule type="cellIs" dxfId="1803" priority="1742" operator="equal">
      <formula>$I$137</formula>
    </cfRule>
    <cfRule type="cellIs" dxfId="1802" priority="1743" operator="equal">
      <formula>$I$138</formula>
    </cfRule>
    <cfRule type="cellIs" dxfId="1801" priority="1744" operator="equal">
      <formula>$I$139</formula>
    </cfRule>
    <cfRule type="cellIs" dxfId="1800" priority="1745" operator="equal">
      <formula>$I$140</formula>
    </cfRule>
    <cfRule type="cellIs" dxfId="1799" priority="1746" operator="equal">
      <formula>$I$141</formula>
    </cfRule>
    <cfRule type="cellIs" dxfId="1798" priority="1747" operator="equal">
      <formula>#REF!</formula>
    </cfRule>
    <cfRule type="cellIs" dxfId="1797" priority="1748" operator="equal">
      <formula>$C$155</formula>
    </cfRule>
    <cfRule type="cellIs" dxfId="1796" priority="1749" operator="equal">
      <formula>$C$156</formula>
    </cfRule>
    <cfRule type="cellIs" dxfId="1795" priority="1750" operator="equal">
      <formula>$C$157</formula>
    </cfRule>
    <cfRule type="cellIs" dxfId="1794" priority="1751" operator="equal">
      <formula>$C$158</formula>
    </cfRule>
    <cfRule type="cellIs" dxfId="1793" priority="1752" operator="equal">
      <formula>$C$159</formula>
    </cfRule>
    <cfRule type="cellIs" dxfId="1792" priority="1753" operator="equal">
      <formula>$C$160</formula>
    </cfRule>
  </conditionalFormatting>
  <conditionalFormatting sqref="CB128">
    <cfRule type="containsBlanks" dxfId="1791" priority="1728">
      <formula>LEN(TRIM(CB128))=0</formula>
    </cfRule>
    <cfRule type="cellIs" dxfId="1790" priority="1729" operator="equal">
      <formula>$I$137</formula>
    </cfRule>
    <cfRule type="cellIs" dxfId="1789" priority="1730" operator="equal">
      <formula>$I$138</formula>
    </cfRule>
    <cfRule type="cellIs" dxfId="1788" priority="1731" operator="equal">
      <formula>$I$139</formula>
    </cfRule>
    <cfRule type="cellIs" dxfId="1787" priority="1732" operator="equal">
      <formula>$I$140</formula>
    </cfRule>
    <cfRule type="cellIs" dxfId="1786" priority="1733" operator="equal">
      <formula>$I$141</formula>
    </cfRule>
    <cfRule type="cellIs" dxfId="1785" priority="1734" operator="equal">
      <formula>#REF!</formula>
    </cfRule>
    <cfRule type="cellIs" dxfId="1784" priority="1735" operator="equal">
      <formula>$C$155</formula>
    </cfRule>
    <cfRule type="cellIs" dxfId="1783" priority="1736" operator="equal">
      <formula>$C$156</formula>
    </cfRule>
    <cfRule type="cellIs" dxfId="1782" priority="1737" operator="equal">
      <formula>$C$157</formula>
    </cfRule>
    <cfRule type="cellIs" dxfId="1781" priority="1738" operator="equal">
      <formula>$C$158</formula>
    </cfRule>
    <cfRule type="cellIs" dxfId="1780" priority="1739" operator="equal">
      <formula>$C$159</formula>
    </cfRule>
    <cfRule type="cellIs" dxfId="1779" priority="1740" operator="equal">
      <formula>$C$160</formula>
    </cfRule>
  </conditionalFormatting>
  <conditionalFormatting sqref="CD134">
    <cfRule type="containsBlanks" dxfId="1778" priority="1715">
      <formula>LEN(TRIM(CD134))=0</formula>
    </cfRule>
    <cfRule type="cellIs" dxfId="1777" priority="1716" operator="equal">
      <formula>$I$137</formula>
    </cfRule>
    <cfRule type="cellIs" dxfId="1776" priority="1717" operator="equal">
      <formula>$I$138</formula>
    </cfRule>
    <cfRule type="cellIs" dxfId="1775" priority="1718" operator="equal">
      <formula>$I$139</formula>
    </cfRule>
    <cfRule type="cellIs" dxfId="1774" priority="1719" operator="equal">
      <formula>$I$140</formula>
    </cfRule>
    <cfRule type="cellIs" dxfId="1773" priority="1720" operator="equal">
      <formula>$I$141</formula>
    </cfRule>
    <cfRule type="cellIs" dxfId="1772" priority="1721" operator="equal">
      <formula>#REF!</formula>
    </cfRule>
    <cfRule type="cellIs" dxfId="1771" priority="1722" operator="equal">
      <formula>$C$155</formula>
    </cfRule>
    <cfRule type="cellIs" dxfId="1770" priority="1723" operator="equal">
      <formula>$C$156</formula>
    </cfRule>
    <cfRule type="cellIs" dxfId="1769" priority="1724" operator="equal">
      <formula>$C$157</formula>
    </cfRule>
    <cfRule type="cellIs" dxfId="1768" priority="1725" operator="equal">
      <formula>$C$158</formula>
    </cfRule>
    <cfRule type="cellIs" dxfId="1767" priority="1726" operator="equal">
      <formula>$C$159</formula>
    </cfRule>
    <cfRule type="cellIs" dxfId="1766" priority="1727" operator="equal">
      <formula>$C$160</formula>
    </cfRule>
  </conditionalFormatting>
  <conditionalFormatting sqref="CB137">
    <cfRule type="containsBlanks" dxfId="1765" priority="1702">
      <formula>LEN(TRIM(CB137))=0</formula>
    </cfRule>
    <cfRule type="cellIs" dxfId="1764" priority="1703" operator="equal">
      <formula>$I$137</formula>
    </cfRule>
    <cfRule type="cellIs" dxfId="1763" priority="1704" operator="equal">
      <formula>$I$138</formula>
    </cfRule>
    <cfRule type="cellIs" dxfId="1762" priority="1705" operator="equal">
      <formula>$I$139</formula>
    </cfRule>
    <cfRule type="cellIs" dxfId="1761" priority="1706" operator="equal">
      <formula>$I$140</formula>
    </cfRule>
    <cfRule type="cellIs" dxfId="1760" priority="1707" operator="equal">
      <formula>$I$141</formula>
    </cfRule>
    <cfRule type="cellIs" dxfId="1759" priority="1708" operator="equal">
      <formula>#REF!</formula>
    </cfRule>
    <cfRule type="cellIs" dxfId="1758" priority="1709" operator="equal">
      <formula>$C$155</formula>
    </cfRule>
    <cfRule type="cellIs" dxfId="1757" priority="1710" operator="equal">
      <formula>$C$156</formula>
    </cfRule>
    <cfRule type="cellIs" dxfId="1756" priority="1711" operator="equal">
      <formula>$C$157</formula>
    </cfRule>
    <cfRule type="cellIs" dxfId="1755" priority="1712" operator="equal">
      <formula>$C$158</formula>
    </cfRule>
    <cfRule type="cellIs" dxfId="1754" priority="1713" operator="equal">
      <formula>$C$159</formula>
    </cfRule>
    <cfRule type="cellIs" dxfId="1753" priority="1714" operator="equal">
      <formula>$C$160</formula>
    </cfRule>
  </conditionalFormatting>
  <conditionalFormatting sqref="BZ136">
    <cfRule type="containsBlanks" dxfId="1752" priority="1689">
      <formula>LEN(TRIM(BZ136))=0</formula>
    </cfRule>
    <cfRule type="cellIs" dxfId="1751" priority="1690" operator="equal">
      <formula>$I$137</formula>
    </cfRule>
    <cfRule type="cellIs" dxfId="1750" priority="1691" operator="equal">
      <formula>$I$138</formula>
    </cfRule>
    <cfRule type="cellIs" dxfId="1749" priority="1692" operator="equal">
      <formula>$I$139</formula>
    </cfRule>
    <cfRule type="cellIs" dxfId="1748" priority="1693" operator="equal">
      <formula>$I$140</formula>
    </cfRule>
    <cfRule type="cellIs" dxfId="1747" priority="1694" operator="equal">
      <formula>$I$141</formula>
    </cfRule>
    <cfRule type="cellIs" dxfId="1746" priority="1695" operator="equal">
      <formula>#REF!</formula>
    </cfRule>
    <cfRule type="cellIs" dxfId="1745" priority="1696" operator="equal">
      <formula>$C$155</formula>
    </cfRule>
    <cfRule type="cellIs" dxfId="1744" priority="1697" operator="equal">
      <formula>$C$156</formula>
    </cfRule>
    <cfRule type="cellIs" dxfId="1743" priority="1698" operator="equal">
      <formula>$C$157</formula>
    </cfRule>
    <cfRule type="cellIs" dxfId="1742" priority="1699" operator="equal">
      <formula>$C$158</formula>
    </cfRule>
    <cfRule type="cellIs" dxfId="1741" priority="1700" operator="equal">
      <formula>$C$159</formula>
    </cfRule>
    <cfRule type="cellIs" dxfId="1740" priority="1701" operator="equal">
      <formula>$C$160</formula>
    </cfRule>
  </conditionalFormatting>
  <conditionalFormatting sqref="BX137">
    <cfRule type="containsBlanks" dxfId="1739" priority="1676">
      <formula>LEN(TRIM(BX137))=0</formula>
    </cfRule>
    <cfRule type="cellIs" dxfId="1738" priority="1677" operator="equal">
      <formula>$I$137</formula>
    </cfRule>
    <cfRule type="cellIs" dxfId="1737" priority="1678" operator="equal">
      <formula>$I$138</formula>
    </cfRule>
    <cfRule type="cellIs" dxfId="1736" priority="1679" operator="equal">
      <formula>$I$139</formula>
    </cfRule>
    <cfRule type="cellIs" dxfId="1735" priority="1680" operator="equal">
      <formula>$I$140</formula>
    </cfRule>
    <cfRule type="cellIs" dxfId="1734" priority="1681" operator="equal">
      <formula>$I$141</formula>
    </cfRule>
    <cfRule type="cellIs" dxfId="1733" priority="1682" operator="equal">
      <formula>#REF!</formula>
    </cfRule>
    <cfRule type="cellIs" dxfId="1732" priority="1683" operator="equal">
      <formula>$C$155</formula>
    </cfRule>
    <cfRule type="cellIs" dxfId="1731" priority="1684" operator="equal">
      <formula>$C$156</formula>
    </cfRule>
    <cfRule type="cellIs" dxfId="1730" priority="1685" operator="equal">
      <formula>$C$157</formula>
    </cfRule>
    <cfRule type="cellIs" dxfId="1729" priority="1686" operator="equal">
      <formula>$C$158</formula>
    </cfRule>
    <cfRule type="cellIs" dxfId="1728" priority="1687" operator="equal">
      <formula>$C$159</formula>
    </cfRule>
    <cfRule type="cellIs" dxfId="1727" priority="1688" operator="equal">
      <formula>$C$160</formula>
    </cfRule>
  </conditionalFormatting>
  <conditionalFormatting sqref="BX128">
    <cfRule type="containsBlanks" dxfId="1726" priority="1663">
      <formula>LEN(TRIM(BX128))=0</formula>
    </cfRule>
    <cfRule type="cellIs" dxfId="1725" priority="1664" operator="equal">
      <formula>$I$137</formula>
    </cfRule>
    <cfRule type="cellIs" dxfId="1724" priority="1665" operator="equal">
      <formula>$I$138</formula>
    </cfRule>
    <cfRule type="cellIs" dxfId="1723" priority="1666" operator="equal">
      <formula>$I$139</formula>
    </cfRule>
    <cfRule type="cellIs" dxfId="1722" priority="1667" operator="equal">
      <formula>$I$140</formula>
    </cfRule>
    <cfRule type="cellIs" dxfId="1721" priority="1668" operator="equal">
      <formula>$I$141</formula>
    </cfRule>
    <cfRule type="cellIs" dxfId="1720" priority="1669" operator="equal">
      <formula>#REF!</formula>
    </cfRule>
    <cfRule type="cellIs" dxfId="1719" priority="1670" operator="equal">
      <formula>$C$155</formula>
    </cfRule>
    <cfRule type="cellIs" dxfId="1718" priority="1671" operator="equal">
      <formula>$C$156</formula>
    </cfRule>
    <cfRule type="cellIs" dxfId="1717" priority="1672" operator="equal">
      <formula>$C$157</formula>
    </cfRule>
    <cfRule type="cellIs" dxfId="1716" priority="1673" operator="equal">
      <formula>$C$158</formula>
    </cfRule>
    <cfRule type="cellIs" dxfId="1715" priority="1674" operator="equal">
      <formula>$C$159</formula>
    </cfRule>
    <cfRule type="cellIs" dxfId="1714" priority="1675" operator="equal">
      <formula>$C$160</formula>
    </cfRule>
  </conditionalFormatting>
  <conditionalFormatting sqref="S152">
    <cfRule type="containsBlanks" dxfId="1713" priority="1650">
      <formula>LEN(TRIM(S152))=0</formula>
    </cfRule>
    <cfRule type="cellIs" dxfId="1712" priority="1651" operator="equal">
      <formula>$I$137</formula>
    </cfRule>
    <cfRule type="cellIs" dxfId="1711" priority="1652" operator="equal">
      <formula>$I$138</formula>
    </cfRule>
    <cfRule type="cellIs" dxfId="1710" priority="1653" operator="equal">
      <formula>$I$139</formula>
    </cfRule>
    <cfRule type="cellIs" dxfId="1709" priority="1654" operator="equal">
      <formula>$I$140</formula>
    </cfRule>
    <cfRule type="cellIs" dxfId="1708" priority="1655" operator="equal">
      <formula>$I$141</formula>
    </cfRule>
    <cfRule type="cellIs" dxfId="1707" priority="1656" operator="equal">
      <formula>#REF!</formula>
    </cfRule>
    <cfRule type="cellIs" dxfId="1706" priority="1657" operator="equal">
      <formula>$C$155</formula>
    </cfRule>
    <cfRule type="cellIs" dxfId="1705" priority="1658" operator="equal">
      <formula>$C$156</formula>
    </cfRule>
    <cfRule type="cellIs" dxfId="1704" priority="1659" operator="equal">
      <formula>$C$157</formula>
    </cfRule>
    <cfRule type="cellIs" dxfId="1703" priority="1660" operator="equal">
      <formula>$C$158</formula>
    </cfRule>
    <cfRule type="cellIs" dxfId="1702" priority="1661" operator="equal">
      <formula>$C$159</formula>
    </cfRule>
    <cfRule type="cellIs" dxfId="1701" priority="1662" operator="equal">
      <formula>$C$160</formula>
    </cfRule>
  </conditionalFormatting>
  <conditionalFormatting sqref="AT106">
    <cfRule type="containsBlanks" dxfId="1700" priority="1637">
      <formula>LEN(TRIM(AT106))=0</formula>
    </cfRule>
    <cfRule type="cellIs" dxfId="1699" priority="1638" operator="equal">
      <formula>$I$137</formula>
    </cfRule>
    <cfRule type="cellIs" dxfId="1698" priority="1639" operator="equal">
      <formula>$I$138</formula>
    </cfRule>
    <cfRule type="cellIs" dxfId="1697" priority="1640" operator="equal">
      <formula>$I$139</formula>
    </cfRule>
    <cfRule type="cellIs" dxfId="1696" priority="1641" operator="equal">
      <formula>$I$140</formula>
    </cfRule>
    <cfRule type="cellIs" dxfId="1695" priority="1642" operator="equal">
      <formula>$I$141</formula>
    </cfRule>
    <cfRule type="cellIs" dxfId="1694" priority="1643" operator="equal">
      <formula>#REF!</formula>
    </cfRule>
    <cfRule type="cellIs" dxfId="1693" priority="1644" operator="equal">
      <formula>$C$155</formula>
    </cfRule>
    <cfRule type="cellIs" dxfId="1692" priority="1645" operator="equal">
      <formula>$C$156</formula>
    </cfRule>
    <cfRule type="cellIs" dxfId="1691" priority="1646" operator="equal">
      <formula>$C$157</formula>
    </cfRule>
    <cfRule type="cellIs" dxfId="1690" priority="1647" operator="equal">
      <formula>$C$158</formula>
    </cfRule>
    <cfRule type="cellIs" dxfId="1689" priority="1648" operator="equal">
      <formula>$C$159</formula>
    </cfRule>
    <cfRule type="cellIs" dxfId="1688" priority="1649" operator="equal">
      <formula>$C$160</formula>
    </cfRule>
  </conditionalFormatting>
  <conditionalFormatting sqref="AU106">
    <cfRule type="containsBlanks" dxfId="1687" priority="1624">
      <formula>LEN(TRIM(AU106))=0</formula>
    </cfRule>
    <cfRule type="cellIs" dxfId="1686" priority="1625" operator="equal">
      <formula>$I$137</formula>
    </cfRule>
    <cfRule type="cellIs" dxfId="1685" priority="1626" operator="equal">
      <formula>$I$138</formula>
    </cfRule>
    <cfRule type="cellIs" dxfId="1684" priority="1627" operator="equal">
      <formula>$I$139</formula>
    </cfRule>
    <cfRule type="cellIs" dxfId="1683" priority="1628" operator="equal">
      <formula>$I$140</formula>
    </cfRule>
    <cfRule type="cellIs" dxfId="1682" priority="1629" operator="equal">
      <formula>$I$141</formula>
    </cfRule>
    <cfRule type="cellIs" dxfId="1681" priority="1630" operator="equal">
      <formula>#REF!</formula>
    </cfRule>
    <cfRule type="cellIs" dxfId="1680" priority="1631" operator="equal">
      <formula>$C$155</formula>
    </cfRule>
    <cfRule type="cellIs" dxfId="1679" priority="1632" operator="equal">
      <formula>$C$156</formula>
    </cfRule>
    <cfRule type="cellIs" dxfId="1678" priority="1633" operator="equal">
      <formula>$C$157</formula>
    </cfRule>
    <cfRule type="cellIs" dxfId="1677" priority="1634" operator="equal">
      <formula>$C$158</formula>
    </cfRule>
    <cfRule type="cellIs" dxfId="1676" priority="1635" operator="equal">
      <formula>$C$159</formula>
    </cfRule>
    <cfRule type="cellIs" dxfId="1675" priority="1636" operator="equal">
      <formula>$C$160</formula>
    </cfRule>
  </conditionalFormatting>
  <conditionalFormatting sqref="AW106">
    <cfRule type="containsBlanks" dxfId="1674" priority="1611">
      <formula>LEN(TRIM(AW106))=0</formula>
    </cfRule>
    <cfRule type="cellIs" dxfId="1673" priority="1612" operator="equal">
      <formula>$I$137</formula>
    </cfRule>
    <cfRule type="cellIs" dxfId="1672" priority="1613" operator="equal">
      <formula>$I$138</formula>
    </cfRule>
    <cfRule type="cellIs" dxfId="1671" priority="1614" operator="equal">
      <formula>$I$139</formula>
    </cfRule>
    <cfRule type="cellIs" dxfId="1670" priority="1615" operator="equal">
      <formula>$I$140</formula>
    </cfRule>
    <cfRule type="cellIs" dxfId="1669" priority="1616" operator="equal">
      <formula>$I$141</formula>
    </cfRule>
    <cfRule type="cellIs" dxfId="1668" priority="1617" operator="equal">
      <formula>#REF!</formula>
    </cfRule>
    <cfRule type="cellIs" dxfId="1667" priority="1618" operator="equal">
      <formula>$C$155</formula>
    </cfRule>
    <cfRule type="cellIs" dxfId="1666" priority="1619" operator="equal">
      <formula>$C$156</formula>
    </cfRule>
    <cfRule type="cellIs" dxfId="1665" priority="1620" operator="equal">
      <formula>$C$157</formula>
    </cfRule>
    <cfRule type="cellIs" dxfId="1664" priority="1621" operator="equal">
      <formula>$C$158</formula>
    </cfRule>
    <cfRule type="cellIs" dxfId="1663" priority="1622" operator="equal">
      <formula>$C$159</formula>
    </cfRule>
    <cfRule type="cellIs" dxfId="1662" priority="1623" operator="equal">
      <formula>$C$160</formula>
    </cfRule>
  </conditionalFormatting>
  <conditionalFormatting sqref="AX106">
    <cfRule type="containsBlanks" dxfId="1661" priority="1598">
      <formula>LEN(TRIM(AX106))=0</formula>
    </cfRule>
    <cfRule type="cellIs" dxfId="1660" priority="1599" operator="equal">
      <formula>$I$137</formula>
    </cfRule>
    <cfRule type="cellIs" dxfId="1659" priority="1600" operator="equal">
      <formula>$I$138</formula>
    </cfRule>
    <cfRule type="cellIs" dxfId="1658" priority="1601" operator="equal">
      <formula>$I$139</formula>
    </cfRule>
    <cfRule type="cellIs" dxfId="1657" priority="1602" operator="equal">
      <formula>$I$140</formula>
    </cfRule>
    <cfRule type="cellIs" dxfId="1656" priority="1603" operator="equal">
      <formula>$I$141</formula>
    </cfRule>
    <cfRule type="cellIs" dxfId="1655" priority="1604" operator="equal">
      <formula>#REF!</formula>
    </cfRule>
    <cfRule type="cellIs" dxfId="1654" priority="1605" operator="equal">
      <formula>$C$155</formula>
    </cfRule>
    <cfRule type="cellIs" dxfId="1653" priority="1606" operator="equal">
      <formula>$C$156</formula>
    </cfRule>
    <cfRule type="cellIs" dxfId="1652" priority="1607" operator="equal">
      <formula>$C$157</formula>
    </cfRule>
    <cfRule type="cellIs" dxfId="1651" priority="1608" operator="equal">
      <formula>$C$158</formula>
    </cfRule>
    <cfRule type="cellIs" dxfId="1650" priority="1609" operator="equal">
      <formula>$C$159</formula>
    </cfRule>
    <cfRule type="cellIs" dxfId="1649" priority="1610" operator="equal">
      <formula>$C$160</formula>
    </cfRule>
  </conditionalFormatting>
  <conditionalFormatting sqref="AU114">
    <cfRule type="containsBlanks" dxfId="1648" priority="1585">
      <formula>LEN(TRIM(AU114))=0</formula>
    </cfRule>
    <cfRule type="cellIs" dxfId="1647" priority="1586" operator="equal">
      <formula>$I$137</formula>
    </cfRule>
    <cfRule type="cellIs" dxfId="1646" priority="1587" operator="equal">
      <formula>$I$138</formula>
    </cfRule>
    <cfRule type="cellIs" dxfId="1645" priority="1588" operator="equal">
      <formula>$I$139</formula>
    </cfRule>
    <cfRule type="cellIs" dxfId="1644" priority="1589" operator="equal">
      <formula>$I$140</formula>
    </cfRule>
    <cfRule type="cellIs" dxfId="1643" priority="1590" operator="equal">
      <formula>$I$141</formula>
    </cfRule>
    <cfRule type="cellIs" dxfId="1642" priority="1591" operator="equal">
      <formula>#REF!</formula>
    </cfRule>
    <cfRule type="cellIs" dxfId="1641" priority="1592" operator="equal">
      <formula>$C$155</formula>
    </cfRule>
    <cfRule type="cellIs" dxfId="1640" priority="1593" operator="equal">
      <formula>$C$156</formula>
    </cfRule>
    <cfRule type="cellIs" dxfId="1639" priority="1594" operator="equal">
      <formula>$C$157</formula>
    </cfRule>
    <cfRule type="cellIs" dxfId="1638" priority="1595" operator="equal">
      <formula>$C$158</formula>
    </cfRule>
    <cfRule type="cellIs" dxfId="1637" priority="1596" operator="equal">
      <formula>$C$159</formula>
    </cfRule>
    <cfRule type="cellIs" dxfId="1636" priority="1597" operator="equal">
      <formula>$C$160</formula>
    </cfRule>
  </conditionalFormatting>
  <conditionalFormatting sqref="AU123">
    <cfRule type="containsBlanks" dxfId="1635" priority="1572">
      <formula>LEN(TRIM(AU123))=0</formula>
    </cfRule>
    <cfRule type="cellIs" dxfId="1634" priority="1573" operator="equal">
      <formula>$I$137</formula>
    </cfRule>
    <cfRule type="cellIs" dxfId="1633" priority="1574" operator="equal">
      <formula>$I$138</formula>
    </cfRule>
    <cfRule type="cellIs" dxfId="1632" priority="1575" operator="equal">
      <formula>$I$139</formula>
    </cfRule>
    <cfRule type="cellIs" dxfId="1631" priority="1576" operator="equal">
      <formula>$I$140</formula>
    </cfRule>
    <cfRule type="cellIs" dxfId="1630" priority="1577" operator="equal">
      <formula>$I$141</formula>
    </cfRule>
    <cfRule type="cellIs" dxfId="1629" priority="1578" operator="equal">
      <formula>#REF!</formula>
    </cfRule>
    <cfRule type="cellIs" dxfId="1628" priority="1579" operator="equal">
      <formula>$C$155</formula>
    </cfRule>
    <cfRule type="cellIs" dxfId="1627" priority="1580" operator="equal">
      <formula>$C$156</formula>
    </cfRule>
    <cfRule type="cellIs" dxfId="1626" priority="1581" operator="equal">
      <formula>$C$157</formula>
    </cfRule>
    <cfRule type="cellIs" dxfId="1625" priority="1582" operator="equal">
      <formula>$C$158</formula>
    </cfRule>
    <cfRule type="cellIs" dxfId="1624" priority="1583" operator="equal">
      <formula>$C$159</formula>
    </cfRule>
    <cfRule type="cellIs" dxfId="1623" priority="1584" operator="equal">
      <formula>$C$160</formula>
    </cfRule>
  </conditionalFormatting>
  <conditionalFormatting sqref="AW114">
    <cfRule type="containsBlanks" dxfId="1622" priority="1559">
      <formula>LEN(TRIM(AW114))=0</formula>
    </cfRule>
    <cfRule type="cellIs" dxfId="1621" priority="1560" operator="equal">
      <formula>$I$137</formula>
    </cfRule>
    <cfRule type="cellIs" dxfId="1620" priority="1561" operator="equal">
      <formula>$I$138</formula>
    </cfRule>
    <cfRule type="cellIs" dxfId="1619" priority="1562" operator="equal">
      <formula>$I$139</formula>
    </cfRule>
    <cfRule type="cellIs" dxfId="1618" priority="1563" operator="equal">
      <formula>$I$140</formula>
    </cfRule>
    <cfRule type="cellIs" dxfId="1617" priority="1564" operator="equal">
      <formula>$I$141</formula>
    </cfRule>
    <cfRule type="cellIs" dxfId="1616" priority="1565" operator="equal">
      <formula>#REF!</formula>
    </cfRule>
    <cfRule type="cellIs" dxfId="1615" priority="1566" operator="equal">
      <formula>$C$155</formula>
    </cfRule>
    <cfRule type="cellIs" dxfId="1614" priority="1567" operator="equal">
      <formula>$C$156</formula>
    </cfRule>
    <cfRule type="cellIs" dxfId="1613" priority="1568" operator="equal">
      <formula>$C$157</formula>
    </cfRule>
    <cfRule type="cellIs" dxfId="1612" priority="1569" operator="equal">
      <formula>$C$158</formula>
    </cfRule>
    <cfRule type="cellIs" dxfId="1611" priority="1570" operator="equal">
      <formula>$C$159</formula>
    </cfRule>
    <cfRule type="cellIs" dxfId="1610" priority="1571" operator="equal">
      <formula>$C$160</formula>
    </cfRule>
  </conditionalFormatting>
  <conditionalFormatting sqref="AW123">
    <cfRule type="containsBlanks" dxfId="1609" priority="1546">
      <formula>LEN(TRIM(AW123))=0</formula>
    </cfRule>
    <cfRule type="cellIs" dxfId="1608" priority="1547" operator="equal">
      <formula>$I$137</formula>
    </cfRule>
    <cfRule type="cellIs" dxfId="1607" priority="1548" operator="equal">
      <formula>$I$138</formula>
    </cfRule>
    <cfRule type="cellIs" dxfId="1606" priority="1549" operator="equal">
      <formula>$I$139</formula>
    </cfRule>
    <cfRule type="cellIs" dxfId="1605" priority="1550" operator="equal">
      <formula>$I$140</formula>
    </cfRule>
    <cfRule type="cellIs" dxfId="1604" priority="1551" operator="equal">
      <formula>$I$141</formula>
    </cfRule>
    <cfRule type="cellIs" dxfId="1603" priority="1552" operator="equal">
      <formula>#REF!</formula>
    </cfRule>
    <cfRule type="cellIs" dxfId="1602" priority="1553" operator="equal">
      <formula>$C$155</formula>
    </cfRule>
    <cfRule type="cellIs" dxfId="1601" priority="1554" operator="equal">
      <formula>$C$156</formula>
    </cfRule>
    <cfRule type="cellIs" dxfId="1600" priority="1555" operator="equal">
      <formula>$C$157</formula>
    </cfRule>
    <cfRule type="cellIs" dxfId="1599" priority="1556" operator="equal">
      <formula>$C$158</formula>
    </cfRule>
    <cfRule type="cellIs" dxfId="1598" priority="1557" operator="equal">
      <formula>$C$159</formula>
    </cfRule>
    <cfRule type="cellIs" dxfId="1597" priority="1558" operator="equal">
      <formula>$C$160</formula>
    </cfRule>
  </conditionalFormatting>
  <conditionalFormatting sqref="AX114">
    <cfRule type="containsBlanks" dxfId="1596" priority="1533">
      <formula>LEN(TRIM(AX114))=0</formula>
    </cfRule>
    <cfRule type="cellIs" dxfId="1595" priority="1534" operator="equal">
      <formula>$I$137</formula>
    </cfRule>
    <cfRule type="cellIs" dxfId="1594" priority="1535" operator="equal">
      <formula>$I$138</formula>
    </cfRule>
    <cfRule type="cellIs" dxfId="1593" priority="1536" operator="equal">
      <formula>$I$139</formula>
    </cfRule>
    <cfRule type="cellIs" dxfId="1592" priority="1537" operator="equal">
      <formula>$I$140</formula>
    </cfRule>
    <cfRule type="cellIs" dxfId="1591" priority="1538" operator="equal">
      <formula>$I$141</formula>
    </cfRule>
    <cfRule type="cellIs" dxfId="1590" priority="1539" operator="equal">
      <formula>#REF!</formula>
    </cfRule>
    <cfRule type="cellIs" dxfId="1589" priority="1540" operator="equal">
      <formula>$C$155</formula>
    </cfRule>
    <cfRule type="cellIs" dxfId="1588" priority="1541" operator="equal">
      <formula>$C$156</formula>
    </cfRule>
    <cfRule type="cellIs" dxfId="1587" priority="1542" operator="equal">
      <formula>$C$157</formula>
    </cfRule>
    <cfRule type="cellIs" dxfId="1586" priority="1543" operator="equal">
      <formula>$C$158</formula>
    </cfRule>
    <cfRule type="cellIs" dxfId="1585" priority="1544" operator="equal">
      <formula>$C$159</formula>
    </cfRule>
    <cfRule type="cellIs" dxfId="1584" priority="1545" operator="equal">
      <formula>$C$160</formula>
    </cfRule>
  </conditionalFormatting>
  <conditionalFormatting sqref="AX123">
    <cfRule type="containsBlanks" dxfId="1583" priority="1520">
      <formula>LEN(TRIM(AX123))=0</formula>
    </cfRule>
    <cfRule type="cellIs" dxfId="1582" priority="1521" operator="equal">
      <formula>$I$137</formula>
    </cfRule>
    <cfRule type="cellIs" dxfId="1581" priority="1522" operator="equal">
      <formula>$I$138</formula>
    </cfRule>
    <cfRule type="cellIs" dxfId="1580" priority="1523" operator="equal">
      <formula>$I$139</formula>
    </cfRule>
    <cfRule type="cellIs" dxfId="1579" priority="1524" operator="equal">
      <formula>$I$140</formula>
    </cfRule>
    <cfRule type="cellIs" dxfId="1578" priority="1525" operator="equal">
      <formula>$I$141</formula>
    </cfRule>
    <cfRule type="cellIs" dxfId="1577" priority="1526" operator="equal">
      <formula>#REF!</formula>
    </cfRule>
    <cfRule type="cellIs" dxfId="1576" priority="1527" operator="equal">
      <formula>$C$155</formula>
    </cfRule>
    <cfRule type="cellIs" dxfId="1575" priority="1528" operator="equal">
      <formula>$C$156</formula>
    </cfRule>
    <cfRule type="cellIs" dxfId="1574" priority="1529" operator="equal">
      <formula>$C$157</formula>
    </cfRule>
    <cfRule type="cellIs" dxfId="1573" priority="1530" operator="equal">
      <formula>$C$158</formula>
    </cfRule>
    <cfRule type="cellIs" dxfId="1572" priority="1531" operator="equal">
      <formula>$C$159</formula>
    </cfRule>
    <cfRule type="cellIs" dxfId="1571" priority="1532" operator="equal">
      <formula>$C$160</formula>
    </cfRule>
  </conditionalFormatting>
  <conditionalFormatting sqref="S161">
    <cfRule type="containsBlanks" dxfId="1570" priority="1507">
      <formula>LEN(TRIM(S161))=0</formula>
    </cfRule>
    <cfRule type="cellIs" dxfId="1569" priority="1508" operator="equal">
      <formula>$I$137</formula>
    </cfRule>
    <cfRule type="cellIs" dxfId="1568" priority="1509" operator="equal">
      <formula>$I$138</formula>
    </cfRule>
    <cfRule type="cellIs" dxfId="1567" priority="1510" operator="equal">
      <formula>$I$139</formula>
    </cfRule>
    <cfRule type="cellIs" dxfId="1566" priority="1511" operator="equal">
      <formula>$I$140</formula>
    </cfRule>
    <cfRule type="cellIs" dxfId="1565" priority="1512" operator="equal">
      <formula>$I$141</formula>
    </cfRule>
    <cfRule type="cellIs" dxfId="1564" priority="1513" operator="equal">
      <formula>#REF!</formula>
    </cfRule>
    <cfRule type="cellIs" dxfId="1563" priority="1514" operator="equal">
      <formula>$C$155</formula>
    </cfRule>
    <cfRule type="cellIs" dxfId="1562" priority="1515" operator="equal">
      <formula>$C$156</formula>
    </cfRule>
    <cfRule type="cellIs" dxfId="1561" priority="1516" operator="equal">
      <formula>$C$157</formula>
    </cfRule>
    <cfRule type="cellIs" dxfId="1560" priority="1517" operator="equal">
      <formula>$C$158</formula>
    </cfRule>
    <cfRule type="cellIs" dxfId="1559" priority="1518" operator="equal">
      <formula>$C$159</formula>
    </cfRule>
    <cfRule type="cellIs" dxfId="1558" priority="1519" operator="equal">
      <formula>$C$160</formula>
    </cfRule>
  </conditionalFormatting>
  <conditionalFormatting sqref="T152">
    <cfRule type="cellIs" dxfId="1557" priority="1505" operator="equal">
      <formula>$C$159</formula>
    </cfRule>
    <cfRule type="cellIs" dxfId="1556" priority="1506" operator="equal">
      <formula>$C$160</formula>
    </cfRule>
  </conditionalFormatting>
  <conditionalFormatting sqref="BU143:CL178 P142 U142:V142 AA142:AB142 AG142 AS142:AU142 AM142:AN142 BK142:BL142 AW142:BF142 BU142:BX142 CI142:CK142 CC142:CD142 AW156:BK156 AW163:BL178 AW162:BK162 AW157:BL161 AW143:BL155 AW101:BL141 BU101:CK141 P101:AU115 P116:AT116 P143:AU144 U145:AU147 P145:T146 P148:AU178 BN101:BS123 BN124:BR127 BS125:BS127 BN128:BS132 BN137:BS178 BP133:BS136 BO133:BO135 BN133:BN136 P117:AU122 P123:AN126 AO123:AO125 P129:AU141 P127:AP128 AR127:AU128 AQ127 AP123:AU126">
    <cfRule type="containsBlanks" dxfId="1555" priority="1494">
      <formula>LEN(TRIM(P101))=0</formula>
    </cfRule>
    <cfRule type="cellIs" dxfId="1554" priority="1495" operator="equal">
      <formula>$I$137</formula>
    </cfRule>
    <cfRule type="cellIs" dxfId="1553" priority="1496" operator="equal">
      <formula>$I$138</formula>
    </cfRule>
    <cfRule type="cellIs" dxfId="1552" priority="1497" operator="equal">
      <formula>$I$139</formula>
    </cfRule>
    <cfRule type="cellIs" dxfId="1551" priority="1498" operator="equal">
      <formula>$I$140</formula>
    </cfRule>
    <cfRule type="cellIs" dxfId="1550" priority="1499" operator="equal">
      <formula>$I$141</formula>
    </cfRule>
    <cfRule type="cellIs" dxfId="1549" priority="1500" operator="equal">
      <formula>$I$143</formula>
    </cfRule>
    <cfRule type="cellIs" dxfId="1548" priority="1501" operator="equal">
      <formula>$I$144</formula>
    </cfRule>
    <cfRule type="cellIs" dxfId="1547" priority="1502" operator="equal">
      <formula>$I$145</formula>
    </cfRule>
    <cfRule type="cellIs" dxfId="1546" priority="1503" operator="equal">
      <formula>$I$146</formula>
    </cfRule>
    <cfRule type="cellIs" dxfId="1545" priority="1504" operator="equal">
      <formula>$I$147</formula>
    </cfRule>
  </conditionalFormatting>
  <conditionalFormatting sqref="AZ106">
    <cfRule type="containsBlanks" dxfId="1544" priority="1481">
      <formula>LEN(TRIM(AZ106))=0</formula>
    </cfRule>
    <cfRule type="cellIs" dxfId="1543" priority="1482" operator="equal">
      <formula>$I$137</formula>
    </cfRule>
    <cfRule type="cellIs" dxfId="1542" priority="1483" operator="equal">
      <formula>$I$138</formula>
    </cfRule>
    <cfRule type="cellIs" dxfId="1541" priority="1484" operator="equal">
      <formula>$I$139</formula>
    </cfRule>
    <cfRule type="cellIs" dxfId="1540" priority="1485" operator="equal">
      <formula>$I$140</formula>
    </cfRule>
    <cfRule type="cellIs" dxfId="1539" priority="1486" operator="equal">
      <formula>$I$141</formula>
    </cfRule>
    <cfRule type="cellIs" dxfId="1538" priority="1487" operator="equal">
      <formula>#REF!</formula>
    </cfRule>
    <cfRule type="cellIs" dxfId="1537" priority="1488" operator="equal">
      <formula>$C$155</formula>
    </cfRule>
    <cfRule type="cellIs" dxfId="1536" priority="1489" operator="equal">
      <formula>$C$156</formula>
    </cfRule>
    <cfRule type="cellIs" dxfId="1535" priority="1490" operator="equal">
      <formula>$C$157</formula>
    </cfRule>
    <cfRule type="cellIs" dxfId="1534" priority="1491" operator="equal">
      <formula>$C$158</formula>
    </cfRule>
    <cfRule type="cellIs" dxfId="1533" priority="1492" operator="equal">
      <formula>$C$159</formula>
    </cfRule>
    <cfRule type="cellIs" dxfId="1532" priority="1493" operator="equal">
      <formula>$C$160</formula>
    </cfRule>
  </conditionalFormatting>
  <conditionalFormatting sqref="BA106">
    <cfRule type="containsBlanks" dxfId="1531" priority="1468">
      <formula>LEN(TRIM(BA106))=0</formula>
    </cfRule>
    <cfRule type="cellIs" dxfId="1530" priority="1469" operator="equal">
      <formula>$I$137</formula>
    </cfRule>
    <cfRule type="cellIs" dxfId="1529" priority="1470" operator="equal">
      <formula>$I$138</formula>
    </cfRule>
    <cfRule type="cellIs" dxfId="1528" priority="1471" operator="equal">
      <formula>$I$139</formula>
    </cfRule>
    <cfRule type="cellIs" dxfId="1527" priority="1472" operator="equal">
      <formula>$I$140</formula>
    </cfRule>
    <cfRule type="cellIs" dxfId="1526" priority="1473" operator="equal">
      <formula>$I$141</formula>
    </cfRule>
    <cfRule type="cellIs" dxfId="1525" priority="1474" operator="equal">
      <formula>#REF!</formula>
    </cfRule>
    <cfRule type="cellIs" dxfId="1524" priority="1475" operator="equal">
      <formula>$C$155</formula>
    </cfRule>
    <cfRule type="cellIs" dxfId="1523" priority="1476" operator="equal">
      <formula>$C$156</formula>
    </cfRule>
    <cfRule type="cellIs" dxfId="1522" priority="1477" operator="equal">
      <formula>$C$157</formula>
    </cfRule>
    <cfRule type="cellIs" dxfId="1521" priority="1478" operator="equal">
      <formula>$C$158</formula>
    </cfRule>
    <cfRule type="cellIs" dxfId="1520" priority="1479" operator="equal">
      <formula>$C$159</formula>
    </cfRule>
    <cfRule type="cellIs" dxfId="1519" priority="1480" operator="equal">
      <formula>$C$160</formula>
    </cfRule>
  </conditionalFormatting>
  <conditionalFormatting sqref="BB106">
    <cfRule type="containsBlanks" dxfId="1518" priority="1455">
      <formula>LEN(TRIM(BB106))=0</formula>
    </cfRule>
    <cfRule type="cellIs" dxfId="1517" priority="1456" operator="equal">
      <formula>$I$137</formula>
    </cfRule>
    <cfRule type="cellIs" dxfId="1516" priority="1457" operator="equal">
      <formula>$I$138</formula>
    </cfRule>
    <cfRule type="cellIs" dxfId="1515" priority="1458" operator="equal">
      <formula>$I$139</formula>
    </cfRule>
    <cfRule type="cellIs" dxfId="1514" priority="1459" operator="equal">
      <formula>$I$140</formula>
    </cfRule>
    <cfRule type="cellIs" dxfId="1513" priority="1460" operator="equal">
      <formula>$I$141</formula>
    </cfRule>
    <cfRule type="cellIs" dxfId="1512" priority="1461" operator="equal">
      <formula>#REF!</formula>
    </cfRule>
    <cfRule type="cellIs" dxfId="1511" priority="1462" operator="equal">
      <formula>$C$155</formula>
    </cfRule>
    <cfRule type="cellIs" dxfId="1510" priority="1463" operator="equal">
      <formula>$C$156</formula>
    </cfRule>
    <cfRule type="cellIs" dxfId="1509" priority="1464" operator="equal">
      <formula>$C$157</formula>
    </cfRule>
    <cfRule type="cellIs" dxfId="1508" priority="1465" operator="equal">
      <formula>$C$158</formula>
    </cfRule>
    <cfRule type="cellIs" dxfId="1507" priority="1466" operator="equal">
      <formula>$C$159</formula>
    </cfRule>
    <cfRule type="cellIs" dxfId="1506" priority="1467" operator="equal">
      <formula>$C$160</formula>
    </cfRule>
  </conditionalFormatting>
  <conditionalFormatting sqref="BC106">
    <cfRule type="containsBlanks" dxfId="1505" priority="1442">
      <formula>LEN(TRIM(BC106))=0</formula>
    </cfRule>
    <cfRule type="cellIs" dxfId="1504" priority="1443" operator="equal">
      <formula>$I$137</formula>
    </cfRule>
    <cfRule type="cellIs" dxfId="1503" priority="1444" operator="equal">
      <formula>$I$138</formula>
    </cfRule>
    <cfRule type="cellIs" dxfId="1502" priority="1445" operator="equal">
      <formula>$I$139</formula>
    </cfRule>
    <cfRule type="cellIs" dxfId="1501" priority="1446" operator="equal">
      <formula>$I$140</formula>
    </cfRule>
    <cfRule type="cellIs" dxfId="1500" priority="1447" operator="equal">
      <formula>$I$141</formula>
    </cfRule>
    <cfRule type="cellIs" dxfId="1499" priority="1448" operator="equal">
      <formula>#REF!</formula>
    </cfRule>
    <cfRule type="cellIs" dxfId="1498" priority="1449" operator="equal">
      <formula>$C$155</formula>
    </cfRule>
    <cfRule type="cellIs" dxfId="1497" priority="1450" operator="equal">
      <formula>$C$156</formula>
    </cfRule>
    <cfRule type="cellIs" dxfId="1496" priority="1451" operator="equal">
      <formula>$C$157</formula>
    </cfRule>
    <cfRule type="cellIs" dxfId="1495" priority="1452" operator="equal">
      <formula>$C$158</formula>
    </cfRule>
    <cfRule type="cellIs" dxfId="1494" priority="1453" operator="equal">
      <formula>$C$159</formula>
    </cfRule>
    <cfRule type="cellIs" dxfId="1493" priority="1454" operator="equal">
      <formula>$C$160</formula>
    </cfRule>
  </conditionalFormatting>
  <conditionalFormatting sqref="BD106">
    <cfRule type="containsBlanks" dxfId="1492" priority="1429">
      <formula>LEN(TRIM(BD106))=0</formula>
    </cfRule>
    <cfRule type="cellIs" dxfId="1491" priority="1430" operator="equal">
      <formula>$I$137</formula>
    </cfRule>
    <cfRule type="cellIs" dxfId="1490" priority="1431" operator="equal">
      <formula>$I$138</formula>
    </cfRule>
    <cfRule type="cellIs" dxfId="1489" priority="1432" operator="equal">
      <formula>$I$139</formula>
    </cfRule>
    <cfRule type="cellIs" dxfId="1488" priority="1433" operator="equal">
      <formula>$I$140</formula>
    </cfRule>
    <cfRule type="cellIs" dxfId="1487" priority="1434" operator="equal">
      <formula>$I$141</formula>
    </cfRule>
    <cfRule type="cellIs" dxfId="1486" priority="1435" operator="equal">
      <formula>#REF!</formula>
    </cfRule>
    <cfRule type="cellIs" dxfId="1485" priority="1436" operator="equal">
      <formula>$C$155</formula>
    </cfRule>
    <cfRule type="cellIs" dxfId="1484" priority="1437" operator="equal">
      <formula>$C$156</formula>
    </cfRule>
    <cfRule type="cellIs" dxfId="1483" priority="1438" operator="equal">
      <formula>$C$157</formula>
    </cfRule>
    <cfRule type="cellIs" dxfId="1482" priority="1439" operator="equal">
      <formula>$C$158</formula>
    </cfRule>
    <cfRule type="cellIs" dxfId="1481" priority="1440" operator="equal">
      <formula>$C$159</formula>
    </cfRule>
    <cfRule type="cellIs" dxfId="1480" priority="1441" operator="equal">
      <formula>$C$160</formula>
    </cfRule>
  </conditionalFormatting>
  <conditionalFormatting sqref="BA114">
    <cfRule type="containsBlanks" dxfId="1479" priority="1416">
      <formula>LEN(TRIM(BA114))=0</formula>
    </cfRule>
    <cfRule type="cellIs" dxfId="1478" priority="1417" operator="equal">
      <formula>$I$137</formula>
    </cfRule>
    <cfRule type="cellIs" dxfId="1477" priority="1418" operator="equal">
      <formula>$I$138</formula>
    </cfRule>
    <cfRule type="cellIs" dxfId="1476" priority="1419" operator="equal">
      <formula>$I$139</formula>
    </cfRule>
    <cfRule type="cellIs" dxfId="1475" priority="1420" operator="equal">
      <formula>$I$140</formula>
    </cfRule>
    <cfRule type="cellIs" dxfId="1474" priority="1421" operator="equal">
      <formula>$I$141</formula>
    </cfRule>
    <cfRule type="cellIs" dxfId="1473" priority="1422" operator="equal">
      <formula>#REF!</formula>
    </cfRule>
    <cfRule type="cellIs" dxfId="1472" priority="1423" operator="equal">
      <formula>$C$155</formula>
    </cfRule>
    <cfRule type="cellIs" dxfId="1471" priority="1424" operator="equal">
      <formula>$C$156</formula>
    </cfRule>
    <cfRule type="cellIs" dxfId="1470" priority="1425" operator="equal">
      <formula>$C$157</formula>
    </cfRule>
    <cfRule type="cellIs" dxfId="1469" priority="1426" operator="equal">
      <formula>$C$158</formula>
    </cfRule>
    <cfRule type="cellIs" dxfId="1468" priority="1427" operator="equal">
      <formula>$C$159</formula>
    </cfRule>
    <cfRule type="cellIs" dxfId="1467" priority="1428" operator="equal">
      <formula>$C$160</formula>
    </cfRule>
  </conditionalFormatting>
  <conditionalFormatting sqref="BA123">
    <cfRule type="containsBlanks" dxfId="1466" priority="1403">
      <formula>LEN(TRIM(BA123))=0</formula>
    </cfRule>
    <cfRule type="cellIs" dxfId="1465" priority="1404" operator="equal">
      <formula>$I$137</formula>
    </cfRule>
    <cfRule type="cellIs" dxfId="1464" priority="1405" operator="equal">
      <formula>$I$138</formula>
    </cfRule>
    <cfRule type="cellIs" dxfId="1463" priority="1406" operator="equal">
      <formula>$I$139</formula>
    </cfRule>
    <cfRule type="cellIs" dxfId="1462" priority="1407" operator="equal">
      <formula>$I$140</formula>
    </cfRule>
    <cfRule type="cellIs" dxfId="1461" priority="1408" operator="equal">
      <formula>$I$141</formula>
    </cfRule>
    <cfRule type="cellIs" dxfId="1460" priority="1409" operator="equal">
      <formula>#REF!</formula>
    </cfRule>
    <cfRule type="cellIs" dxfId="1459" priority="1410" operator="equal">
      <formula>$C$155</formula>
    </cfRule>
    <cfRule type="cellIs" dxfId="1458" priority="1411" operator="equal">
      <formula>$C$156</formula>
    </cfRule>
    <cfRule type="cellIs" dxfId="1457" priority="1412" operator="equal">
      <formula>$C$157</formula>
    </cfRule>
    <cfRule type="cellIs" dxfId="1456" priority="1413" operator="equal">
      <formula>$C$158</formula>
    </cfRule>
    <cfRule type="cellIs" dxfId="1455" priority="1414" operator="equal">
      <formula>$C$159</formula>
    </cfRule>
    <cfRule type="cellIs" dxfId="1454" priority="1415" operator="equal">
      <formula>$C$160</formula>
    </cfRule>
  </conditionalFormatting>
  <conditionalFormatting sqref="BB114">
    <cfRule type="containsBlanks" dxfId="1453" priority="1390">
      <formula>LEN(TRIM(BB114))=0</formula>
    </cfRule>
    <cfRule type="cellIs" dxfId="1452" priority="1391" operator="equal">
      <formula>$I$137</formula>
    </cfRule>
    <cfRule type="cellIs" dxfId="1451" priority="1392" operator="equal">
      <formula>$I$138</formula>
    </cfRule>
    <cfRule type="cellIs" dxfId="1450" priority="1393" operator="equal">
      <formula>$I$139</formula>
    </cfRule>
    <cfRule type="cellIs" dxfId="1449" priority="1394" operator="equal">
      <formula>$I$140</formula>
    </cfRule>
    <cfRule type="cellIs" dxfId="1448" priority="1395" operator="equal">
      <formula>$I$141</formula>
    </cfRule>
    <cfRule type="cellIs" dxfId="1447" priority="1396" operator="equal">
      <formula>#REF!</formula>
    </cfRule>
    <cfRule type="cellIs" dxfId="1446" priority="1397" operator="equal">
      <formula>$C$155</formula>
    </cfRule>
    <cfRule type="cellIs" dxfId="1445" priority="1398" operator="equal">
      <formula>$C$156</formula>
    </cfRule>
    <cfRule type="cellIs" dxfId="1444" priority="1399" operator="equal">
      <formula>$C$157</formula>
    </cfRule>
    <cfRule type="cellIs" dxfId="1443" priority="1400" operator="equal">
      <formula>$C$158</formula>
    </cfRule>
    <cfRule type="cellIs" dxfId="1442" priority="1401" operator="equal">
      <formula>$C$159</formula>
    </cfRule>
    <cfRule type="cellIs" dxfId="1441" priority="1402" operator="equal">
      <formula>$C$160</formula>
    </cfRule>
  </conditionalFormatting>
  <conditionalFormatting sqref="BB123">
    <cfRule type="containsBlanks" dxfId="1440" priority="1377">
      <formula>LEN(TRIM(BB123))=0</formula>
    </cfRule>
    <cfRule type="cellIs" dxfId="1439" priority="1378" operator="equal">
      <formula>$I$137</formula>
    </cfRule>
    <cfRule type="cellIs" dxfId="1438" priority="1379" operator="equal">
      <formula>$I$138</formula>
    </cfRule>
    <cfRule type="cellIs" dxfId="1437" priority="1380" operator="equal">
      <formula>$I$139</formula>
    </cfRule>
    <cfRule type="cellIs" dxfId="1436" priority="1381" operator="equal">
      <formula>$I$140</formula>
    </cfRule>
    <cfRule type="cellIs" dxfId="1435" priority="1382" operator="equal">
      <formula>$I$141</formula>
    </cfRule>
    <cfRule type="cellIs" dxfId="1434" priority="1383" operator="equal">
      <formula>#REF!</formula>
    </cfRule>
    <cfRule type="cellIs" dxfId="1433" priority="1384" operator="equal">
      <formula>$C$155</formula>
    </cfRule>
    <cfRule type="cellIs" dxfId="1432" priority="1385" operator="equal">
      <formula>$C$156</formula>
    </cfRule>
    <cfRule type="cellIs" dxfId="1431" priority="1386" operator="equal">
      <formula>$C$157</formula>
    </cfRule>
    <cfRule type="cellIs" dxfId="1430" priority="1387" operator="equal">
      <formula>$C$158</formula>
    </cfRule>
    <cfRule type="cellIs" dxfId="1429" priority="1388" operator="equal">
      <formula>$C$159</formula>
    </cfRule>
    <cfRule type="cellIs" dxfId="1428" priority="1389" operator="equal">
      <formula>$C$160</formula>
    </cfRule>
  </conditionalFormatting>
  <conditionalFormatting sqref="BC114">
    <cfRule type="containsBlanks" dxfId="1427" priority="1364">
      <formula>LEN(TRIM(BC114))=0</formula>
    </cfRule>
    <cfRule type="cellIs" dxfId="1426" priority="1365" operator="equal">
      <formula>$I$137</formula>
    </cfRule>
    <cfRule type="cellIs" dxfId="1425" priority="1366" operator="equal">
      <formula>$I$138</formula>
    </cfRule>
    <cfRule type="cellIs" dxfId="1424" priority="1367" operator="equal">
      <formula>$I$139</formula>
    </cfRule>
    <cfRule type="cellIs" dxfId="1423" priority="1368" operator="equal">
      <formula>$I$140</formula>
    </cfRule>
    <cfRule type="cellIs" dxfId="1422" priority="1369" operator="equal">
      <formula>$I$141</formula>
    </cfRule>
    <cfRule type="cellIs" dxfId="1421" priority="1370" operator="equal">
      <formula>#REF!</formula>
    </cfRule>
    <cfRule type="cellIs" dxfId="1420" priority="1371" operator="equal">
      <formula>$C$155</formula>
    </cfRule>
    <cfRule type="cellIs" dxfId="1419" priority="1372" operator="equal">
      <formula>$C$156</formula>
    </cfRule>
    <cfRule type="cellIs" dxfId="1418" priority="1373" operator="equal">
      <formula>$C$157</formula>
    </cfRule>
    <cfRule type="cellIs" dxfId="1417" priority="1374" operator="equal">
      <formula>$C$158</formula>
    </cfRule>
    <cfRule type="cellIs" dxfId="1416" priority="1375" operator="equal">
      <formula>$C$159</formula>
    </cfRule>
    <cfRule type="cellIs" dxfId="1415" priority="1376" operator="equal">
      <formula>$C$160</formula>
    </cfRule>
  </conditionalFormatting>
  <conditionalFormatting sqref="BC123">
    <cfRule type="containsBlanks" dxfId="1414" priority="1351">
      <formula>LEN(TRIM(BC123))=0</formula>
    </cfRule>
    <cfRule type="cellIs" dxfId="1413" priority="1352" operator="equal">
      <formula>$I$137</formula>
    </cfRule>
    <cfRule type="cellIs" dxfId="1412" priority="1353" operator="equal">
      <formula>$I$138</formula>
    </cfRule>
    <cfRule type="cellIs" dxfId="1411" priority="1354" operator="equal">
      <formula>$I$139</formula>
    </cfRule>
    <cfRule type="cellIs" dxfId="1410" priority="1355" operator="equal">
      <formula>$I$140</formula>
    </cfRule>
    <cfRule type="cellIs" dxfId="1409" priority="1356" operator="equal">
      <formula>$I$141</formula>
    </cfRule>
    <cfRule type="cellIs" dxfId="1408" priority="1357" operator="equal">
      <formula>#REF!</formula>
    </cfRule>
    <cfRule type="cellIs" dxfId="1407" priority="1358" operator="equal">
      <formula>$C$155</formula>
    </cfRule>
    <cfRule type="cellIs" dxfId="1406" priority="1359" operator="equal">
      <formula>$C$156</formula>
    </cfRule>
    <cfRule type="cellIs" dxfId="1405" priority="1360" operator="equal">
      <formula>$C$157</formula>
    </cfRule>
    <cfRule type="cellIs" dxfId="1404" priority="1361" operator="equal">
      <formula>$C$158</formula>
    </cfRule>
    <cfRule type="cellIs" dxfId="1403" priority="1362" operator="equal">
      <formula>$C$159</formula>
    </cfRule>
    <cfRule type="cellIs" dxfId="1402" priority="1363" operator="equal">
      <formula>$C$160</formula>
    </cfRule>
  </conditionalFormatting>
  <conditionalFormatting sqref="BD114">
    <cfRule type="containsBlanks" dxfId="1401" priority="1338">
      <formula>LEN(TRIM(BD114))=0</formula>
    </cfRule>
    <cfRule type="cellIs" dxfId="1400" priority="1339" operator="equal">
      <formula>$I$137</formula>
    </cfRule>
    <cfRule type="cellIs" dxfId="1399" priority="1340" operator="equal">
      <formula>$I$138</formula>
    </cfRule>
    <cfRule type="cellIs" dxfId="1398" priority="1341" operator="equal">
      <formula>$I$139</formula>
    </cfRule>
    <cfRule type="cellIs" dxfId="1397" priority="1342" operator="equal">
      <formula>$I$140</formula>
    </cfRule>
    <cfRule type="cellIs" dxfId="1396" priority="1343" operator="equal">
      <formula>$I$141</formula>
    </cfRule>
    <cfRule type="cellIs" dxfId="1395" priority="1344" operator="equal">
      <formula>#REF!</formula>
    </cfRule>
    <cfRule type="cellIs" dxfId="1394" priority="1345" operator="equal">
      <formula>$C$155</formula>
    </cfRule>
    <cfRule type="cellIs" dxfId="1393" priority="1346" operator="equal">
      <formula>$C$156</formula>
    </cfRule>
    <cfRule type="cellIs" dxfId="1392" priority="1347" operator="equal">
      <formula>$C$157</formula>
    </cfRule>
    <cfRule type="cellIs" dxfId="1391" priority="1348" operator="equal">
      <formula>$C$158</formula>
    </cfRule>
    <cfRule type="cellIs" dxfId="1390" priority="1349" operator="equal">
      <formula>$C$159</formula>
    </cfRule>
    <cfRule type="cellIs" dxfId="1389" priority="1350" operator="equal">
      <formula>$C$160</formula>
    </cfRule>
  </conditionalFormatting>
  <conditionalFormatting sqref="BD123">
    <cfRule type="containsBlanks" dxfId="1388" priority="1325">
      <formula>LEN(TRIM(BD123))=0</formula>
    </cfRule>
    <cfRule type="cellIs" dxfId="1387" priority="1326" operator="equal">
      <formula>$I$137</formula>
    </cfRule>
    <cfRule type="cellIs" dxfId="1386" priority="1327" operator="equal">
      <formula>$I$138</formula>
    </cfRule>
    <cfRule type="cellIs" dxfId="1385" priority="1328" operator="equal">
      <formula>$I$139</formula>
    </cfRule>
    <cfRule type="cellIs" dxfId="1384" priority="1329" operator="equal">
      <formula>$I$140</formula>
    </cfRule>
    <cfRule type="cellIs" dxfId="1383" priority="1330" operator="equal">
      <formula>$I$141</formula>
    </cfRule>
    <cfRule type="cellIs" dxfId="1382" priority="1331" operator="equal">
      <formula>#REF!</formula>
    </cfRule>
    <cfRule type="cellIs" dxfId="1381" priority="1332" operator="equal">
      <formula>$C$155</formula>
    </cfRule>
    <cfRule type="cellIs" dxfId="1380" priority="1333" operator="equal">
      <formula>$C$156</formula>
    </cfRule>
    <cfRule type="cellIs" dxfId="1379" priority="1334" operator="equal">
      <formula>$C$157</formula>
    </cfRule>
    <cfRule type="cellIs" dxfId="1378" priority="1335" operator="equal">
      <formula>$C$158</formula>
    </cfRule>
    <cfRule type="cellIs" dxfId="1377" priority="1336" operator="equal">
      <formula>$C$159</formula>
    </cfRule>
    <cfRule type="cellIs" dxfId="1376" priority="1337" operator="equal">
      <formula>$C$160</formula>
    </cfRule>
  </conditionalFormatting>
  <conditionalFormatting sqref="AT106:AU113">
    <cfRule type="containsBlanks" dxfId="1375" priority="1318">
      <formula>LEN(TRIM(AT106))=0</formula>
    </cfRule>
    <cfRule type="cellIs" dxfId="1374" priority="1319" operator="equal">
      <formula>$I$137</formula>
    </cfRule>
    <cfRule type="cellIs" dxfId="1373" priority="1320" operator="equal">
      <formula>$I$138</formula>
    </cfRule>
    <cfRule type="cellIs" dxfId="1372" priority="1321" operator="equal">
      <formula>$I$139</formula>
    </cfRule>
    <cfRule type="cellIs" dxfId="1371" priority="1322" operator="equal">
      <formula>$I$140</formula>
    </cfRule>
    <cfRule type="cellIs" dxfId="1370" priority="1323" operator="equal">
      <formula>$I$141</formula>
    </cfRule>
    <cfRule type="cellIs" dxfId="1369" priority="1324" operator="equal">
      <formula>#REF!</formula>
    </cfRule>
  </conditionalFormatting>
  <conditionalFormatting sqref="AT123:AU130">
    <cfRule type="containsBlanks" dxfId="1368" priority="1311">
      <formula>LEN(TRIM(AT123))=0</formula>
    </cfRule>
    <cfRule type="cellIs" dxfId="1367" priority="1312" operator="equal">
      <formula>$I$137</formula>
    </cfRule>
    <cfRule type="cellIs" dxfId="1366" priority="1313" operator="equal">
      <formula>$I$138</formula>
    </cfRule>
    <cfRule type="cellIs" dxfId="1365" priority="1314" operator="equal">
      <formula>$I$139</formula>
    </cfRule>
    <cfRule type="cellIs" dxfId="1364" priority="1315" operator="equal">
      <formula>$I$140</formula>
    </cfRule>
    <cfRule type="cellIs" dxfId="1363" priority="1316" operator="equal">
      <formula>$I$141</formula>
    </cfRule>
    <cfRule type="cellIs" dxfId="1362" priority="1317" operator="equal">
      <formula>#REF!</formula>
    </cfRule>
  </conditionalFormatting>
  <conditionalFormatting sqref="AT132:AU139">
    <cfRule type="containsBlanks" dxfId="1361" priority="1304">
      <formula>LEN(TRIM(AT132))=0</formula>
    </cfRule>
    <cfRule type="cellIs" dxfId="1360" priority="1305" operator="equal">
      <formula>$I$137</formula>
    </cfRule>
    <cfRule type="cellIs" dxfId="1359" priority="1306" operator="equal">
      <formula>$I$138</formula>
    </cfRule>
    <cfRule type="cellIs" dxfId="1358" priority="1307" operator="equal">
      <formula>$I$139</formula>
    </cfRule>
    <cfRule type="cellIs" dxfId="1357" priority="1308" operator="equal">
      <formula>$I$140</formula>
    </cfRule>
    <cfRule type="cellIs" dxfId="1356" priority="1309" operator="equal">
      <formula>$I$141</formula>
    </cfRule>
    <cfRule type="cellIs" dxfId="1355" priority="1310" operator="equal">
      <formula>#REF!</formula>
    </cfRule>
  </conditionalFormatting>
  <conditionalFormatting sqref="AT143:AU150">
    <cfRule type="containsBlanks" dxfId="1354" priority="1297">
      <formula>LEN(TRIM(AT143))=0</formula>
    </cfRule>
    <cfRule type="cellIs" dxfId="1353" priority="1298" operator="equal">
      <formula>$I$137</formula>
    </cfRule>
    <cfRule type="cellIs" dxfId="1352" priority="1299" operator="equal">
      <formula>$I$138</formula>
    </cfRule>
    <cfRule type="cellIs" dxfId="1351" priority="1300" operator="equal">
      <formula>$I$139</formula>
    </cfRule>
    <cfRule type="cellIs" dxfId="1350" priority="1301" operator="equal">
      <formula>$I$140</formula>
    </cfRule>
    <cfRule type="cellIs" dxfId="1349" priority="1302" operator="equal">
      <formula>$I$141</formula>
    </cfRule>
    <cfRule type="cellIs" dxfId="1348" priority="1303" operator="equal">
      <formula>#REF!</formula>
    </cfRule>
  </conditionalFormatting>
  <conditionalFormatting sqref="AT152:AU159">
    <cfRule type="containsBlanks" dxfId="1347" priority="1290">
      <formula>LEN(TRIM(AT152))=0</formula>
    </cfRule>
    <cfRule type="cellIs" dxfId="1346" priority="1291" operator="equal">
      <formula>$I$137</formula>
    </cfRule>
    <cfRule type="cellIs" dxfId="1345" priority="1292" operator="equal">
      <formula>$I$138</formula>
    </cfRule>
    <cfRule type="cellIs" dxfId="1344" priority="1293" operator="equal">
      <formula>$I$139</formula>
    </cfRule>
    <cfRule type="cellIs" dxfId="1343" priority="1294" operator="equal">
      <formula>$I$140</formula>
    </cfRule>
    <cfRule type="cellIs" dxfId="1342" priority="1295" operator="equal">
      <formula>$I$141</formula>
    </cfRule>
    <cfRule type="cellIs" dxfId="1341" priority="1296" operator="equal">
      <formula>#REF!</formula>
    </cfRule>
  </conditionalFormatting>
  <conditionalFormatting sqref="AT161:AU168">
    <cfRule type="containsBlanks" dxfId="1340" priority="1283">
      <formula>LEN(TRIM(AT161))=0</formula>
    </cfRule>
    <cfRule type="cellIs" dxfId="1339" priority="1284" operator="equal">
      <formula>$I$137</formula>
    </cfRule>
    <cfRule type="cellIs" dxfId="1338" priority="1285" operator="equal">
      <formula>$I$138</formula>
    </cfRule>
    <cfRule type="cellIs" dxfId="1337" priority="1286" operator="equal">
      <formula>$I$139</formula>
    </cfRule>
    <cfRule type="cellIs" dxfId="1336" priority="1287" operator="equal">
      <formula>$I$140</formula>
    </cfRule>
    <cfRule type="cellIs" dxfId="1335" priority="1288" operator="equal">
      <formula>$I$141</formula>
    </cfRule>
    <cfRule type="cellIs" dxfId="1334" priority="1289" operator="equal">
      <formula>#REF!</formula>
    </cfRule>
  </conditionalFormatting>
  <conditionalFormatting sqref="AT170:AU176">
    <cfRule type="containsBlanks" dxfId="1333" priority="1276">
      <formula>LEN(TRIM(AT170))=0</formula>
    </cfRule>
    <cfRule type="cellIs" dxfId="1332" priority="1277" operator="equal">
      <formula>$I$137</formula>
    </cfRule>
    <cfRule type="cellIs" dxfId="1331" priority="1278" operator="equal">
      <formula>$I$138</formula>
    </cfRule>
    <cfRule type="cellIs" dxfId="1330" priority="1279" operator="equal">
      <formula>$I$139</formula>
    </cfRule>
    <cfRule type="cellIs" dxfId="1329" priority="1280" operator="equal">
      <formula>$I$140</formula>
    </cfRule>
    <cfRule type="cellIs" dxfId="1328" priority="1281" operator="equal">
      <formula>$I$141</formula>
    </cfRule>
    <cfRule type="cellIs" dxfId="1327" priority="1282" operator="equal">
      <formula>#REF!</formula>
    </cfRule>
  </conditionalFormatting>
  <conditionalFormatting sqref="AU123">
    <cfRule type="containsBlanks" dxfId="1326" priority="1263">
      <formula>LEN(TRIM(AU123))=0</formula>
    </cfRule>
    <cfRule type="cellIs" dxfId="1325" priority="1264" operator="equal">
      <formula>$I$137</formula>
    </cfRule>
    <cfRule type="cellIs" dxfId="1324" priority="1265" operator="equal">
      <formula>$I$138</formula>
    </cfRule>
    <cfRule type="cellIs" dxfId="1323" priority="1266" operator="equal">
      <formula>$I$139</formula>
    </cfRule>
    <cfRule type="cellIs" dxfId="1322" priority="1267" operator="equal">
      <formula>$I$140</formula>
    </cfRule>
    <cfRule type="cellIs" dxfId="1321" priority="1268" operator="equal">
      <formula>$I$141</formula>
    </cfRule>
    <cfRule type="cellIs" dxfId="1320" priority="1269" operator="equal">
      <formula>#REF!</formula>
    </cfRule>
    <cfRule type="cellIs" dxfId="1319" priority="1270" operator="equal">
      <formula>$C$155</formula>
    </cfRule>
    <cfRule type="cellIs" dxfId="1318" priority="1271" operator="equal">
      <formula>$C$156</formula>
    </cfRule>
    <cfRule type="cellIs" dxfId="1317" priority="1272" operator="equal">
      <formula>$C$157</formula>
    </cfRule>
    <cfRule type="cellIs" dxfId="1316" priority="1273" operator="equal">
      <formula>$C$158</formula>
    </cfRule>
    <cfRule type="cellIs" dxfId="1315" priority="1274" operator="equal">
      <formula>$C$159</formula>
    </cfRule>
    <cfRule type="cellIs" dxfId="1314" priority="1275" operator="equal">
      <formula>$C$160</formula>
    </cfRule>
  </conditionalFormatting>
  <conditionalFormatting sqref="AW123">
    <cfRule type="containsBlanks" dxfId="1313" priority="1250">
      <formula>LEN(TRIM(AW123))=0</formula>
    </cfRule>
    <cfRule type="cellIs" dxfId="1312" priority="1251" operator="equal">
      <formula>$I$137</formula>
    </cfRule>
    <cfRule type="cellIs" dxfId="1311" priority="1252" operator="equal">
      <formula>$I$138</formula>
    </cfRule>
    <cfRule type="cellIs" dxfId="1310" priority="1253" operator="equal">
      <formula>$I$139</formula>
    </cfRule>
    <cfRule type="cellIs" dxfId="1309" priority="1254" operator="equal">
      <formula>$I$140</formula>
    </cfRule>
    <cfRule type="cellIs" dxfId="1308" priority="1255" operator="equal">
      <formula>$I$141</formula>
    </cfRule>
    <cfRule type="cellIs" dxfId="1307" priority="1256" operator="equal">
      <formula>#REF!</formula>
    </cfRule>
    <cfRule type="cellIs" dxfId="1306" priority="1257" operator="equal">
      <formula>$C$155</formula>
    </cfRule>
    <cfRule type="cellIs" dxfId="1305" priority="1258" operator="equal">
      <formula>$C$156</formula>
    </cfRule>
    <cfRule type="cellIs" dxfId="1304" priority="1259" operator="equal">
      <formula>$C$157</formula>
    </cfRule>
    <cfRule type="cellIs" dxfId="1303" priority="1260" operator="equal">
      <formula>$C$158</formula>
    </cfRule>
    <cfRule type="cellIs" dxfId="1302" priority="1261" operator="equal">
      <formula>$C$159</formula>
    </cfRule>
    <cfRule type="cellIs" dxfId="1301" priority="1262" operator="equal">
      <formula>$C$160</formula>
    </cfRule>
  </conditionalFormatting>
  <conditionalFormatting sqref="AX123">
    <cfRule type="containsBlanks" dxfId="1300" priority="1237">
      <formula>LEN(TRIM(AX123))=0</formula>
    </cfRule>
    <cfRule type="cellIs" dxfId="1299" priority="1238" operator="equal">
      <formula>$I$137</formula>
    </cfRule>
    <cfRule type="cellIs" dxfId="1298" priority="1239" operator="equal">
      <formula>$I$138</formula>
    </cfRule>
    <cfRule type="cellIs" dxfId="1297" priority="1240" operator="equal">
      <formula>$I$139</formula>
    </cfRule>
    <cfRule type="cellIs" dxfId="1296" priority="1241" operator="equal">
      <formula>$I$140</formula>
    </cfRule>
    <cfRule type="cellIs" dxfId="1295" priority="1242" operator="equal">
      <formula>$I$141</formula>
    </cfRule>
    <cfRule type="cellIs" dxfId="1294" priority="1243" operator="equal">
      <formula>#REF!</formula>
    </cfRule>
    <cfRule type="cellIs" dxfId="1293" priority="1244" operator="equal">
      <formula>$C$155</formula>
    </cfRule>
    <cfRule type="cellIs" dxfId="1292" priority="1245" operator="equal">
      <formula>$C$156</formula>
    </cfRule>
    <cfRule type="cellIs" dxfId="1291" priority="1246" operator="equal">
      <formula>$C$157</formula>
    </cfRule>
    <cfRule type="cellIs" dxfId="1290" priority="1247" operator="equal">
      <formula>$C$158</formula>
    </cfRule>
    <cfRule type="cellIs" dxfId="1289" priority="1248" operator="equal">
      <formula>$C$159</formula>
    </cfRule>
    <cfRule type="cellIs" dxfId="1288" priority="1249" operator="equal">
      <formula>$C$160</formula>
    </cfRule>
  </conditionalFormatting>
  <conditionalFormatting sqref="AT123:AU123">
    <cfRule type="containsBlanks" dxfId="1287" priority="1230">
      <formula>LEN(TRIM(AT123))=0</formula>
    </cfRule>
    <cfRule type="cellIs" dxfId="1286" priority="1231" operator="equal">
      <formula>$I$137</formula>
    </cfRule>
    <cfRule type="cellIs" dxfId="1285" priority="1232" operator="equal">
      <formula>$I$138</formula>
    </cfRule>
    <cfRule type="cellIs" dxfId="1284" priority="1233" operator="equal">
      <formula>$I$139</formula>
    </cfRule>
    <cfRule type="cellIs" dxfId="1283" priority="1234" operator="equal">
      <formula>$I$140</formula>
    </cfRule>
    <cfRule type="cellIs" dxfId="1282" priority="1235" operator="equal">
      <formula>$I$141</formula>
    </cfRule>
    <cfRule type="cellIs" dxfId="1281" priority="1236" operator="equal">
      <formula>#REF!</formula>
    </cfRule>
  </conditionalFormatting>
  <conditionalFormatting sqref="AT121:AU122">
    <cfRule type="containsBlanks" dxfId="1280" priority="1223">
      <formula>LEN(TRIM(AT121))=0</formula>
    </cfRule>
    <cfRule type="cellIs" dxfId="1279" priority="1224" operator="equal">
      <formula>$I$137</formula>
    </cfRule>
    <cfRule type="cellIs" dxfId="1278" priority="1225" operator="equal">
      <formula>$I$138</formula>
    </cfRule>
    <cfRule type="cellIs" dxfId="1277" priority="1226" operator="equal">
      <formula>$I$139</formula>
    </cfRule>
    <cfRule type="cellIs" dxfId="1276" priority="1227" operator="equal">
      <formula>$I$140</formula>
    </cfRule>
    <cfRule type="cellIs" dxfId="1275" priority="1228" operator="equal">
      <formula>$I$141</formula>
    </cfRule>
    <cfRule type="cellIs" dxfId="1274" priority="1229" operator="equal">
      <formula>#REF!</formula>
    </cfRule>
  </conditionalFormatting>
  <conditionalFormatting sqref="AT132">
    <cfRule type="containsBlanks" dxfId="1273" priority="1210">
      <formula>LEN(TRIM(AT132))=0</formula>
    </cfRule>
    <cfRule type="cellIs" dxfId="1272" priority="1211" operator="equal">
      <formula>$I$137</formula>
    </cfRule>
    <cfRule type="cellIs" dxfId="1271" priority="1212" operator="equal">
      <formula>$I$138</formula>
    </cfRule>
    <cfRule type="cellIs" dxfId="1270" priority="1213" operator="equal">
      <formula>$I$139</formula>
    </cfRule>
    <cfRule type="cellIs" dxfId="1269" priority="1214" operator="equal">
      <formula>$I$140</formula>
    </cfRule>
    <cfRule type="cellIs" dxfId="1268" priority="1215" operator="equal">
      <formula>$I$141</formula>
    </cfRule>
    <cfRule type="cellIs" dxfId="1267" priority="1216" operator="equal">
      <formula>#REF!</formula>
    </cfRule>
    <cfRule type="cellIs" dxfId="1266" priority="1217" operator="equal">
      <formula>$C$155</formula>
    </cfRule>
    <cfRule type="cellIs" dxfId="1265" priority="1218" operator="equal">
      <formula>$C$156</formula>
    </cfRule>
    <cfRule type="cellIs" dxfId="1264" priority="1219" operator="equal">
      <formula>$C$157</formula>
    </cfRule>
    <cfRule type="cellIs" dxfId="1263" priority="1220" operator="equal">
      <formula>$C$158</formula>
    </cfRule>
    <cfRule type="cellIs" dxfId="1262" priority="1221" operator="equal">
      <formula>$C$159</formula>
    </cfRule>
    <cfRule type="cellIs" dxfId="1261" priority="1222" operator="equal">
      <formula>$C$160</formula>
    </cfRule>
  </conditionalFormatting>
  <conditionalFormatting sqref="AU132">
    <cfRule type="containsBlanks" dxfId="1260" priority="1197">
      <formula>LEN(TRIM(AU132))=0</formula>
    </cfRule>
    <cfRule type="cellIs" dxfId="1259" priority="1198" operator="equal">
      <formula>$I$137</formula>
    </cfRule>
    <cfRule type="cellIs" dxfId="1258" priority="1199" operator="equal">
      <formula>$I$138</formula>
    </cfRule>
    <cfRule type="cellIs" dxfId="1257" priority="1200" operator="equal">
      <formula>$I$139</formula>
    </cfRule>
    <cfRule type="cellIs" dxfId="1256" priority="1201" operator="equal">
      <formula>$I$140</formula>
    </cfRule>
    <cfRule type="cellIs" dxfId="1255" priority="1202" operator="equal">
      <formula>$I$141</formula>
    </cfRule>
    <cfRule type="cellIs" dxfId="1254" priority="1203" operator="equal">
      <formula>#REF!</formula>
    </cfRule>
    <cfRule type="cellIs" dxfId="1253" priority="1204" operator="equal">
      <formula>$C$155</formula>
    </cfRule>
    <cfRule type="cellIs" dxfId="1252" priority="1205" operator="equal">
      <formula>$C$156</formula>
    </cfRule>
    <cfRule type="cellIs" dxfId="1251" priority="1206" operator="equal">
      <formula>$C$157</formula>
    </cfRule>
    <cfRule type="cellIs" dxfId="1250" priority="1207" operator="equal">
      <formula>$C$158</formula>
    </cfRule>
    <cfRule type="cellIs" dxfId="1249" priority="1208" operator="equal">
      <formula>$C$159</formula>
    </cfRule>
    <cfRule type="cellIs" dxfId="1248" priority="1209" operator="equal">
      <formula>$C$160</formula>
    </cfRule>
  </conditionalFormatting>
  <conditionalFormatting sqref="AW132">
    <cfRule type="containsBlanks" dxfId="1247" priority="1184">
      <formula>LEN(TRIM(AW132))=0</formula>
    </cfRule>
    <cfRule type="cellIs" dxfId="1246" priority="1185" operator="equal">
      <formula>$I$137</formula>
    </cfRule>
    <cfRule type="cellIs" dxfId="1245" priority="1186" operator="equal">
      <formula>$I$138</formula>
    </cfRule>
    <cfRule type="cellIs" dxfId="1244" priority="1187" operator="equal">
      <formula>$I$139</formula>
    </cfRule>
    <cfRule type="cellIs" dxfId="1243" priority="1188" operator="equal">
      <formula>$I$140</formula>
    </cfRule>
    <cfRule type="cellIs" dxfId="1242" priority="1189" operator="equal">
      <formula>$I$141</formula>
    </cfRule>
    <cfRule type="cellIs" dxfId="1241" priority="1190" operator="equal">
      <formula>#REF!</formula>
    </cfRule>
    <cfRule type="cellIs" dxfId="1240" priority="1191" operator="equal">
      <formula>$C$155</formula>
    </cfRule>
    <cfRule type="cellIs" dxfId="1239" priority="1192" operator="equal">
      <formula>$C$156</formula>
    </cfRule>
    <cfRule type="cellIs" dxfId="1238" priority="1193" operator="equal">
      <formula>$C$157</formula>
    </cfRule>
    <cfRule type="cellIs" dxfId="1237" priority="1194" operator="equal">
      <formula>$C$158</formula>
    </cfRule>
    <cfRule type="cellIs" dxfId="1236" priority="1195" operator="equal">
      <formula>$C$159</formula>
    </cfRule>
    <cfRule type="cellIs" dxfId="1235" priority="1196" operator="equal">
      <formula>$C$160</formula>
    </cfRule>
  </conditionalFormatting>
  <conditionalFormatting sqref="AX132">
    <cfRule type="containsBlanks" dxfId="1234" priority="1171">
      <formula>LEN(TRIM(AX132))=0</formula>
    </cfRule>
    <cfRule type="cellIs" dxfId="1233" priority="1172" operator="equal">
      <formula>$I$137</formula>
    </cfRule>
    <cfRule type="cellIs" dxfId="1232" priority="1173" operator="equal">
      <formula>$I$138</formula>
    </cfRule>
    <cfRule type="cellIs" dxfId="1231" priority="1174" operator="equal">
      <formula>$I$139</formula>
    </cfRule>
    <cfRule type="cellIs" dxfId="1230" priority="1175" operator="equal">
      <formula>$I$140</formula>
    </cfRule>
    <cfRule type="cellIs" dxfId="1229" priority="1176" operator="equal">
      <formula>$I$141</formula>
    </cfRule>
    <cfRule type="cellIs" dxfId="1228" priority="1177" operator="equal">
      <formula>#REF!</formula>
    </cfRule>
    <cfRule type="cellIs" dxfId="1227" priority="1178" operator="equal">
      <formula>$C$155</formula>
    </cfRule>
    <cfRule type="cellIs" dxfId="1226" priority="1179" operator="equal">
      <formula>$C$156</formula>
    </cfRule>
    <cfRule type="cellIs" dxfId="1225" priority="1180" operator="equal">
      <formula>$C$157</formula>
    </cfRule>
    <cfRule type="cellIs" dxfId="1224" priority="1181" operator="equal">
      <formula>$C$158</formula>
    </cfRule>
    <cfRule type="cellIs" dxfId="1223" priority="1182" operator="equal">
      <formula>$C$159</formula>
    </cfRule>
    <cfRule type="cellIs" dxfId="1222" priority="1183" operator="equal">
      <formula>$C$160</formula>
    </cfRule>
  </conditionalFormatting>
  <conditionalFormatting sqref="AT132:AU132">
    <cfRule type="containsBlanks" dxfId="1221" priority="1164">
      <formula>LEN(TRIM(AT132))=0</formula>
    </cfRule>
    <cfRule type="cellIs" dxfId="1220" priority="1165" operator="equal">
      <formula>$I$137</formula>
    </cfRule>
    <cfRule type="cellIs" dxfId="1219" priority="1166" operator="equal">
      <formula>$I$138</formula>
    </cfRule>
    <cfRule type="cellIs" dxfId="1218" priority="1167" operator="equal">
      <formula>$I$139</formula>
    </cfRule>
    <cfRule type="cellIs" dxfId="1217" priority="1168" operator="equal">
      <formula>$I$140</formula>
    </cfRule>
    <cfRule type="cellIs" dxfId="1216" priority="1169" operator="equal">
      <formula>$I$141</formula>
    </cfRule>
    <cfRule type="cellIs" dxfId="1215" priority="1170" operator="equal">
      <formula>#REF!</formula>
    </cfRule>
  </conditionalFormatting>
  <conditionalFormatting sqref="AT130:AU131">
    <cfRule type="containsBlanks" dxfId="1214" priority="1157">
      <formula>LEN(TRIM(AT130))=0</formula>
    </cfRule>
    <cfRule type="cellIs" dxfId="1213" priority="1158" operator="equal">
      <formula>$I$137</formula>
    </cfRule>
    <cfRule type="cellIs" dxfId="1212" priority="1159" operator="equal">
      <formula>$I$138</formula>
    </cfRule>
    <cfRule type="cellIs" dxfId="1211" priority="1160" operator="equal">
      <formula>$I$139</formula>
    </cfRule>
    <cfRule type="cellIs" dxfId="1210" priority="1161" operator="equal">
      <formula>$I$140</formula>
    </cfRule>
    <cfRule type="cellIs" dxfId="1209" priority="1162" operator="equal">
      <formula>$I$141</formula>
    </cfRule>
    <cfRule type="cellIs" dxfId="1208" priority="1163" operator="equal">
      <formula>#REF!</formula>
    </cfRule>
  </conditionalFormatting>
  <conditionalFormatting sqref="AT143">
    <cfRule type="containsBlanks" dxfId="1207" priority="1144">
      <formula>LEN(TRIM(AT143))=0</formula>
    </cfRule>
    <cfRule type="cellIs" dxfId="1206" priority="1145" operator="equal">
      <formula>$I$137</formula>
    </cfRule>
    <cfRule type="cellIs" dxfId="1205" priority="1146" operator="equal">
      <formula>$I$138</formula>
    </cfRule>
    <cfRule type="cellIs" dxfId="1204" priority="1147" operator="equal">
      <formula>$I$139</formula>
    </cfRule>
    <cfRule type="cellIs" dxfId="1203" priority="1148" operator="equal">
      <formula>$I$140</formula>
    </cfRule>
    <cfRule type="cellIs" dxfId="1202" priority="1149" operator="equal">
      <formula>$I$141</formula>
    </cfRule>
    <cfRule type="cellIs" dxfId="1201" priority="1150" operator="equal">
      <formula>#REF!</formula>
    </cfRule>
    <cfRule type="cellIs" dxfId="1200" priority="1151" operator="equal">
      <formula>$C$155</formula>
    </cfRule>
    <cfRule type="cellIs" dxfId="1199" priority="1152" operator="equal">
      <formula>$C$156</formula>
    </cfRule>
    <cfRule type="cellIs" dxfId="1198" priority="1153" operator="equal">
      <formula>$C$157</formula>
    </cfRule>
    <cfRule type="cellIs" dxfId="1197" priority="1154" operator="equal">
      <formula>$C$158</formula>
    </cfRule>
    <cfRule type="cellIs" dxfId="1196" priority="1155" operator="equal">
      <formula>$C$159</formula>
    </cfRule>
    <cfRule type="cellIs" dxfId="1195" priority="1156" operator="equal">
      <formula>$C$160</formula>
    </cfRule>
  </conditionalFormatting>
  <conditionalFormatting sqref="AU143">
    <cfRule type="containsBlanks" dxfId="1194" priority="1131">
      <formula>LEN(TRIM(AU143))=0</formula>
    </cfRule>
    <cfRule type="cellIs" dxfId="1193" priority="1132" operator="equal">
      <formula>$I$137</formula>
    </cfRule>
    <cfRule type="cellIs" dxfId="1192" priority="1133" operator="equal">
      <formula>$I$138</formula>
    </cfRule>
    <cfRule type="cellIs" dxfId="1191" priority="1134" operator="equal">
      <formula>$I$139</formula>
    </cfRule>
    <cfRule type="cellIs" dxfId="1190" priority="1135" operator="equal">
      <formula>$I$140</formula>
    </cfRule>
    <cfRule type="cellIs" dxfId="1189" priority="1136" operator="equal">
      <formula>$I$141</formula>
    </cfRule>
    <cfRule type="cellIs" dxfId="1188" priority="1137" operator="equal">
      <formula>#REF!</formula>
    </cfRule>
    <cfRule type="cellIs" dxfId="1187" priority="1138" operator="equal">
      <formula>$C$155</formula>
    </cfRule>
    <cfRule type="cellIs" dxfId="1186" priority="1139" operator="equal">
      <formula>$C$156</formula>
    </cfRule>
    <cfRule type="cellIs" dxfId="1185" priority="1140" operator="equal">
      <formula>$C$157</formula>
    </cfRule>
    <cfRule type="cellIs" dxfId="1184" priority="1141" operator="equal">
      <formula>$C$158</formula>
    </cfRule>
    <cfRule type="cellIs" dxfId="1183" priority="1142" operator="equal">
      <formula>$C$159</formula>
    </cfRule>
    <cfRule type="cellIs" dxfId="1182" priority="1143" operator="equal">
      <formula>$C$160</formula>
    </cfRule>
  </conditionalFormatting>
  <conditionalFormatting sqref="AW143">
    <cfRule type="containsBlanks" dxfId="1181" priority="1118">
      <formula>LEN(TRIM(AW143))=0</formula>
    </cfRule>
    <cfRule type="cellIs" dxfId="1180" priority="1119" operator="equal">
      <formula>$I$137</formula>
    </cfRule>
    <cfRule type="cellIs" dxfId="1179" priority="1120" operator="equal">
      <formula>$I$138</formula>
    </cfRule>
    <cfRule type="cellIs" dxfId="1178" priority="1121" operator="equal">
      <formula>$I$139</formula>
    </cfRule>
    <cfRule type="cellIs" dxfId="1177" priority="1122" operator="equal">
      <formula>$I$140</formula>
    </cfRule>
    <cfRule type="cellIs" dxfId="1176" priority="1123" operator="equal">
      <formula>$I$141</formula>
    </cfRule>
    <cfRule type="cellIs" dxfId="1175" priority="1124" operator="equal">
      <formula>#REF!</formula>
    </cfRule>
    <cfRule type="cellIs" dxfId="1174" priority="1125" operator="equal">
      <formula>$C$155</formula>
    </cfRule>
    <cfRule type="cellIs" dxfId="1173" priority="1126" operator="equal">
      <formula>$C$156</formula>
    </cfRule>
    <cfRule type="cellIs" dxfId="1172" priority="1127" operator="equal">
      <formula>$C$157</formula>
    </cfRule>
    <cfRule type="cellIs" dxfId="1171" priority="1128" operator="equal">
      <formula>$C$158</formula>
    </cfRule>
    <cfRule type="cellIs" dxfId="1170" priority="1129" operator="equal">
      <formula>$C$159</formula>
    </cfRule>
    <cfRule type="cellIs" dxfId="1169" priority="1130" operator="equal">
      <formula>$C$160</formula>
    </cfRule>
  </conditionalFormatting>
  <conditionalFormatting sqref="AX143">
    <cfRule type="containsBlanks" dxfId="1168" priority="1105">
      <formula>LEN(TRIM(AX143))=0</formula>
    </cfRule>
    <cfRule type="cellIs" dxfId="1167" priority="1106" operator="equal">
      <formula>$I$137</formula>
    </cfRule>
    <cfRule type="cellIs" dxfId="1166" priority="1107" operator="equal">
      <formula>$I$138</formula>
    </cfRule>
    <cfRule type="cellIs" dxfId="1165" priority="1108" operator="equal">
      <formula>$I$139</formula>
    </cfRule>
    <cfRule type="cellIs" dxfId="1164" priority="1109" operator="equal">
      <formula>$I$140</formula>
    </cfRule>
    <cfRule type="cellIs" dxfId="1163" priority="1110" operator="equal">
      <formula>$I$141</formula>
    </cfRule>
    <cfRule type="cellIs" dxfId="1162" priority="1111" operator="equal">
      <formula>#REF!</formula>
    </cfRule>
    <cfRule type="cellIs" dxfId="1161" priority="1112" operator="equal">
      <formula>$C$155</formula>
    </cfRule>
    <cfRule type="cellIs" dxfId="1160" priority="1113" operator="equal">
      <formula>$C$156</formula>
    </cfRule>
    <cfRule type="cellIs" dxfId="1159" priority="1114" operator="equal">
      <formula>$C$157</formula>
    </cfRule>
    <cfRule type="cellIs" dxfId="1158" priority="1115" operator="equal">
      <formula>$C$158</formula>
    </cfRule>
    <cfRule type="cellIs" dxfId="1157" priority="1116" operator="equal">
      <formula>$C$159</formula>
    </cfRule>
    <cfRule type="cellIs" dxfId="1156" priority="1117" operator="equal">
      <formula>$C$160</formula>
    </cfRule>
  </conditionalFormatting>
  <conditionalFormatting sqref="AT143:AU143">
    <cfRule type="containsBlanks" dxfId="1155" priority="1098">
      <formula>LEN(TRIM(AT143))=0</formula>
    </cfRule>
    <cfRule type="cellIs" dxfId="1154" priority="1099" operator="equal">
      <formula>$I$137</formula>
    </cfRule>
    <cfRule type="cellIs" dxfId="1153" priority="1100" operator="equal">
      <formula>$I$138</formula>
    </cfRule>
    <cfRule type="cellIs" dxfId="1152" priority="1101" operator="equal">
      <formula>$I$139</formula>
    </cfRule>
    <cfRule type="cellIs" dxfId="1151" priority="1102" operator="equal">
      <formula>$I$140</formula>
    </cfRule>
    <cfRule type="cellIs" dxfId="1150" priority="1103" operator="equal">
      <formula>$I$141</formula>
    </cfRule>
    <cfRule type="cellIs" dxfId="1149" priority="1104" operator="equal">
      <formula>#REF!</formula>
    </cfRule>
  </conditionalFormatting>
  <conditionalFormatting sqref="AT140:AU142">
    <cfRule type="containsBlanks" dxfId="1148" priority="1091">
      <formula>LEN(TRIM(AT140))=0</formula>
    </cfRule>
    <cfRule type="cellIs" dxfId="1147" priority="1092" operator="equal">
      <formula>$I$137</formula>
    </cfRule>
    <cfRule type="cellIs" dxfId="1146" priority="1093" operator="equal">
      <formula>$I$138</formula>
    </cfRule>
    <cfRule type="cellIs" dxfId="1145" priority="1094" operator="equal">
      <formula>$I$139</formula>
    </cfRule>
    <cfRule type="cellIs" dxfId="1144" priority="1095" operator="equal">
      <formula>$I$140</formula>
    </cfRule>
    <cfRule type="cellIs" dxfId="1143" priority="1096" operator="equal">
      <formula>$I$141</formula>
    </cfRule>
    <cfRule type="cellIs" dxfId="1142" priority="1097" operator="equal">
      <formula>#REF!</formula>
    </cfRule>
  </conditionalFormatting>
  <conditionalFormatting sqref="AT139:AU140">
    <cfRule type="containsBlanks" dxfId="1141" priority="1084">
      <formula>LEN(TRIM(AT139))=0</formula>
    </cfRule>
    <cfRule type="cellIs" dxfId="1140" priority="1085" operator="equal">
      <formula>$I$137</formula>
    </cfRule>
    <cfRule type="cellIs" dxfId="1139" priority="1086" operator="equal">
      <formula>$I$138</formula>
    </cfRule>
    <cfRule type="cellIs" dxfId="1138" priority="1087" operator="equal">
      <formula>$I$139</formula>
    </cfRule>
    <cfRule type="cellIs" dxfId="1137" priority="1088" operator="equal">
      <formula>$I$140</formula>
    </cfRule>
    <cfRule type="cellIs" dxfId="1136" priority="1089" operator="equal">
      <formula>$I$141</formula>
    </cfRule>
    <cfRule type="cellIs" dxfId="1135" priority="1090" operator="equal">
      <formula>#REF!</formula>
    </cfRule>
  </conditionalFormatting>
  <conditionalFormatting sqref="AT143:AU143">
    <cfRule type="containsBlanks" dxfId="1134" priority="1077">
      <formula>LEN(TRIM(AT143))=0</formula>
    </cfRule>
    <cfRule type="cellIs" dxfId="1133" priority="1078" operator="equal">
      <formula>$I$137</formula>
    </cfRule>
    <cfRule type="cellIs" dxfId="1132" priority="1079" operator="equal">
      <formula>$I$138</formula>
    </cfRule>
    <cfRule type="cellIs" dxfId="1131" priority="1080" operator="equal">
      <formula>$I$139</formula>
    </cfRule>
    <cfRule type="cellIs" dxfId="1130" priority="1081" operator="equal">
      <formula>$I$140</formula>
    </cfRule>
    <cfRule type="cellIs" dxfId="1129" priority="1082" operator="equal">
      <formula>$I$141</formula>
    </cfRule>
    <cfRule type="cellIs" dxfId="1128" priority="1083" operator="equal">
      <formula>#REF!</formula>
    </cfRule>
  </conditionalFormatting>
  <conditionalFormatting sqref="AT143">
    <cfRule type="containsBlanks" dxfId="1127" priority="1064">
      <formula>LEN(TRIM(AT143))=0</formula>
    </cfRule>
    <cfRule type="cellIs" dxfId="1126" priority="1065" operator="equal">
      <formula>$I$137</formula>
    </cfRule>
    <cfRule type="cellIs" dxfId="1125" priority="1066" operator="equal">
      <formula>$I$138</formula>
    </cfRule>
    <cfRule type="cellIs" dxfId="1124" priority="1067" operator="equal">
      <formula>$I$139</formula>
    </cfRule>
    <cfRule type="cellIs" dxfId="1123" priority="1068" operator="equal">
      <formula>$I$140</formula>
    </cfRule>
    <cfRule type="cellIs" dxfId="1122" priority="1069" operator="equal">
      <formula>$I$141</formula>
    </cfRule>
    <cfRule type="cellIs" dxfId="1121" priority="1070" operator="equal">
      <formula>#REF!</formula>
    </cfRule>
    <cfRule type="cellIs" dxfId="1120" priority="1071" operator="equal">
      <formula>$C$155</formula>
    </cfRule>
    <cfRule type="cellIs" dxfId="1119" priority="1072" operator="equal">
      <formula>$C$156</formula>
    </cfRule>
    <cfRule type="cellIs" dxfId="1118" priority="1073" operator="equal">
      <formula>$C$157</formula>
    </cfRule>
    <cfRule type="cellIs" dxfId="1117" priority="1074" operator="equal">
      <formula>$C$158</formula>
    </cfRule>
    <cfRule type="cellIs" dxfId="1116" priority="1075" operator="equal">
      <formula>$C$159</formula>
    </cfRule>
    <cfRule type="cellIs" dxfId="1115" priority="1076" operator="equal">
      <formula>$C$160</formula>
    </cfRule>
  </conditionalFormatting>
  <conditionalFormatting sqref="AU143">
    <cfRule type="containsBlanks" dxfId="1114" priority="1051">
      <formula>LEN(TRIM(AU143))=0</formula>
    </cfRule>
    <cfRule type="cellIs" dxfId="1113" priority="1052" operator="equal">
      <formula>$I$137</formula>
    </cfRule>
    <cfRule type="cellIs" dxfId="1112" priority="1053" operator="equal">
      <formula>$I$138</formula>
    </cfRule>
    <cfRule type="cellIs" dxfId="1111" priority="1054" operator="equal">
      <formula>$I$139</formula>
    </cfRule>
    <cfRule type="cellIs" dxfId="1110" priority="1055" operator="equal">
      <formula>$I$140</formula>
    </cfRule>
    <cfRule type="cellIs" dxfId="1109" priority="1056" operator="equal">
      <formula>$I$141</formula>
    </cfRule>
    <cfRule type="cellIs" dxfId="1108" priority="1057" operator="equal">
      <formula>#REF!</formula>
    </cfRule>
    <cfRule type="cellIs" dxfId="1107" priority="1058" operator="equal">
      <formula>$C$155</formula>
    </cfRule>
    <cfRule type="cellIs" dxfId="1106" priority="1059" operator="equal">
      <formula>$C$156</formula>
    </cfRule>
    <cfRule type="cellIs" dxfId="1105" priority="1060" operator="equal">
      <formula>$C$157</formula>
    </cfRule>
    <cfRule type="cellIs" dxfId="1104" priority="1061" operator="equal">
      <formula>$C$158</formula>
    </cfRule>
    <cfRule type="cellIs" dxfId="1103" priority="1062" operator="equal">
      <formula>$C$159</formula>
    </cfRule>
    <cfRule type="cellIs" dxfId="1102" priority="1063" operator="equal">
      <formula>$C$160</formula>
    </cfRule>
  </conditionalFormatting>
  <conditionalFormatting sqref="AW143">
    <cfRule type="containsBlanks" dxfId="1101" priority="1038">
      <formula>LEN(TRIM(AW143))=0</formula>
    </cfRule>
    <cfRule type="cellIs" dxfId="1100" priority="1039" operator="equal">
      <formula>$I$137</formula>
    </cfRule>
    <cfRule type="cellIs" dxfId="1099" priority="1040" operator="equal">
      <formula>$I$138</formula>
    </cfRule>
    <cfRule type="cellIs" dxfId="1098" priority="1041" operator="equal">
      <formula>$I$139</formula>
    </cfRule>
    <cfRule type="cellIs" dxfId="1097" priority="1042" operator="equal">
      <formula>$I$140</formula>
    </cfRule>
    <cfRule type="cellIs" dxfId="1096" priority="1043" operator="equal">
      <formula>$I$141</formula>
    </cfRule>
    <cfRule type="cellIs" dxfId="1095" priority="1044" operator="equal">
      <formula>#REF!</formula>
    </cfRule>
    <cfRule type="cellIs" dxfId="1094" priority="1045" operator="equal">
      <formula>$C$155</formula>
    </cfRule>
    <cfRule type="cellIs" dxfId="1093" priority="1046" operator="equal">
      <formula>$C$156</formula>
    </cfRule>
    <cfRule type="cellIs" dxfId="1092" priority="1047" operator="equal">
      <formula>$C$157</formula>
    </cfRule>
    <cfRule type="cellIs" dxfId="1091" priority="1048" operator="equal">
      <formula>$C$158</formula>
    </cfRule>
    <cfRule type="cellIs" dxfId="1090" priority="1049" operator="equal">
      <formula>$C$159</formula>
    </cfRule>
    <cfRule type="cellIs" dxfId="1089" priority="1050" operator="equal">
      <formula>$C$160</formula>
    </cfRule>
  </conditionalFormatting>
  <conditionalFormatting sqref="AX143">
    <cfRule type="containsBlanks" dxfId="1088" priority="1025">
      <formula>LEN(TRIM(AX143))=0</formula>
    </cfRule>
    <cfRule type="cellIs" dxfId="1087" priority="1026" operator="equal">
      <formula>$I$137</formula>
    </cfRule>
    <cfRule type="cellIs" dxfId="1086" priority="1027" operator="equal">
      <formula>$I$138</formula>
    </cfRule>
    <cfRule type="cellIs" dxfId="1085" priority="1028" operator="equal">
      <formula>$I$139</formula>
    </cfRule>
    <cfRule type="cellIs" dxfId="1084" priority="1029" operator="equal">
      <formula>$I$140</formula>
    </cfRule>
    <cfRule type="cellIs" dxfId="1083" priority="1030" operator="equal">
      <formula>$I$141</formula>
    </cfRule>
    <cfRule type="cellIs" dxfId="1082" priority="1031" operator="equal">
      <formula>#REF!</formula>
    </cfRule>
    <cfRule type="cellIs" dxfId="1081" priority="1032" operator="equal">
      <formula>$C$155</formula>
    </cfRule>
    <cfRule type="cellIs" dxfId="1080" priority="1033" operator="equal">
      <formula>$C$156</formula>
    </cfRule>
    <cfRule type="cellIs" dxfId="1079" priority="1034" operator="equal">
      <formula>$C$157</formula>
    </cfRule>
    <cfRule type="cellIs" dxfId="1078" priority="1035" operator="equal">
      <formula>$C$158</formula>
    </cfRule>
    <cfRule type="cellIs" dxfId="1077" priority="1036" operator="equal">
      <formula>$C$159</formula>
    </cfRule>
    <cfRule type="cellIs" dxfId="1076" priority="1037" operator="equal">
      <formula>$C$160</formula>
    </cfRule>
  </conditionalFormatting>
  <conditionalFormatting sqref="AT143:AU143">
    <cfRule type="containsBlanks" dxfId="1075" priority="1018">
      <formula>LEN(TRIM(AT143))=0</formula>
    </cfRule>
    <cfRule type="cellIs" dxfId="1074" priority="1019" operator="equal">
      <formula>$I$137</formula>
    </cfRule>
    <cfRule type="cellIs" dxfId="1073" priority="1020" operator="equal">
      <formula>$I$138</formula>
    </cfRule>
    <cfRule type="cellIs" dxfId="1072" priority="1021" operator="equal">
      <formula>$I$139</formula>
    </cfRule>
    <cfRule type="cellIs" dxfId="1071" priority="1022" operator="equal">
      <formula>$I$140</formula>
    </cfRule>
    <cfRule type="cellIs" dxfId="1070" priority="1023" operator="equal">
      <formula>$I$141</formula>
    </cfRule>
    <cfRule type="cellIs" dxfId="1069" priority="1024" operator="equal">
      <formula>#REF!</formula>
    </cfRule>
  </conditionalFormatting>
  <conditionalFormatting sqref="AT140:AU142">
    <cfRule type="containsBlanks" dxfId="1068" priority="1011">
      <formula>LEN(TRIM(AT140))=0</formula>
    </cfRule>
    <cfRule type="cellIs" dxfId="1067" priority="1012" operator="equal">
      <formula>$I$137</formula>
    </cfRule>
    <cfRule type="cellIs" dxfId="1066" priority="1013" operator="equal">
      <formula>$I$138</formula>
    </cfRule>
    <cfRule type="cellIs" dxfId="1065" priority="1014" operator="equal">
      <formula>$I$139</formula>
    </cfRule>
    <cfRule type="cellIs" dxfId="1064" priority="1015" operator="equal">
      <formula>$I$140</formula>
    </cfRule>
    <cfRule type="cellIs" dxfId="1063" priority="1016" operator="equal">
      <formula>$I$141</formula>
    </cfRule>
    <cfRule type="cellIs" dxfId="1062" priority="1017" operator="equal">
      <formula>#REF!</formula>
    </cfRule>
  </conditionalFormatting>
  <conditionalFormatting sqref="AT152:AU152">
    <cfRule type="containsBlanks" dxfId="1061" priority="1004">
      <formula>LEN(TRIM(AT152))=0</formula>
    </cfRule>
    <cfRule type="cellIs" dxfId="1060" priority="1005" operator="equal">
      <formula>$I$137</formula>
    </cfRule>
    <cfRule type="cellIs" dxfId="1059" priority="1006" operator="equal">
      <formula>$I$138</formula>
    </cfRule>
    <cfRule type="cellIs" dxfId="1058" priority="1007" operator="equal">
      <formula>$I$139</formula>
    </cfRule>
    <cfRule type="cellIs" dxfId="1057" priority="1008" operator="equal">
      <formula>$I$140</formula>
    </cfRule>
    <cfRule type="cellIs" dxfId="1056" priority="1009" operator="equal">
      <formula>$I$141</formula>
    </cfRule>
    <cfRule type="cellIs" dxfId="1055" priority="1010" operator="equal">
      <formula>#REF!</formula>
    </cfRule>
  </conditionalFormatting>
  <conditionalFormatting sqref="AT152">
    <cfRule type="containsBlanks" dxfId="1054" priority="991">
      <formula>LEN(TRIM(AT152))=0</formula>
    </cfRule>
    <cfRule type="cellIs" dxfId="1053" priority="992" operator="equal">
      <formula>$I$137</formula>
    </cfRule>
    <cfRule type="cellIs" dxfId="1052" priority="993" operator="equal">
      <formula>$I$138</formula>
    </cfRule>
    <cfRule type="cellIs" dxfId="1051" priority="994" operator="equal">
      <formula>$I$139</formula>
    </cfRule>
    <cfRule type="cellIs" dxfId="1050" priority="995" operator="equal">
      <formula>$I$140</formula>
    </cfRule>
    <cfRule type="cellIs" dxfId="1049" priority="996" operator="equal">
      <formula>$I$141</formula>
    </cfRule>
    <cfRule type="cellIs" dxfId="1048" priority="997" operator="equal">
      <formula>#REF!</formula>
    </cfRule>
    <cfRule type="cellIs" dxfId="1047" priority="998" operator="equal">
      <formula>$C$155</formula>
    </cfRule>
    <cfRule type="cellIs" dxfId="1046" priority="999" operator="equal">
      <formula>$C$156</formula>
    </cfRule>
    <cfRule type="cellIs" dxfId="1045" priority="1000" operator="equal">
      <formula>$C$157</formula>
    </cfRule>
    <cfRule type="cellIs" dxfId="1044" priority="1001" operator="equal">
      <formula>$C$158</formula>
    </cfRule>
    <cfRule type="cellIs" dxfId="1043" priority="1002" operator="equal">
      <formula>$C$159</formula>
    </cfRule>
    <cfRule type="cellIs" dxfId="1042" priority="1003" operator="equal">
      <formula>$C$160</formula>
    </cfRule>
  </conditionalFormatting>
  <conditionalFormatting sqref="AU152">
    <cfRule type="containsBlanks" dxfId="1041" priority="978">
      <formula>LEN(TRIM(AU152))=0</formula>
    </cfRule>
    <cfRule type="cellIs" dxfId="1040" priority="979" operator="equal">
      <formula>$I$137</formula>
    </cfRule>
    <cfRule type="cellIs" dxfId="1039" priority="980" operator="equal">
      <formula>$I$138</formula>
    </cfRule>
    <cfRule type="cellIs" dxfId="1038" priority="981" operator="equal">
      <formula>$I$139</formula>
    </cfRule>
    <cfRule type="cellIs" dxfId="1037" priority="982" operator="equal">
      <formula>$I$140</formula>
    </cfRule>
    <cfRule type="cellIs" dxfId="1036" priority="983" operator="equal">
      <formula>$I$141</formula>
    </cfRule>
    <cfRule type="cellIs" dxfId="1035" priority="984" operator="equal">
      <formula>#REF!</formula>
    </cfRule>
    <cfRule type="cellIs" dxfId="1034" priority="985" operator="equal">
      <formula>$C$155</formula>
    </cfRule>
    <cfRule type="cellIs" dxfId="1033" priority="986" operator="equal">
      <formula>$C$156</formula>
    </cfRule>
    <cfRule type="cellIs" dxfId="1032" priority="987" operator="equal">
      <formula>$C$157</formula>
    </cfRule>
    <cfRule type="cellIs" dxfId="1031" priority="988" operator="equal">
      <formula>$C$158</formula>
    </cfRule>
    <cfRule type="cellIs" dxfId="1030" priority="989" operator="equal">
      <formula>$C$159</formula>
    </cfRule>
    <cfRule type="cellIs" dxfId="1029" priority="990" operator="equal">
      <formula>$C$160</formula>
    </cfRule>
  </conditionalFormatting>
  <conditionalFormatting sqref="AW152">
    <cfRule type="containsBlanks" dxfId="1028" priority="965">
      <formula>LEN(TRIM(AW152))=0</formula>
    </cfRule>
    <cfRule type="cellIs" dxfId="1027" priority="966" operator="equal">
      <formula>$I$137</formula>
    </cfRule>
    <cfRule type="cellIs" dxfId="1026" priority="967" operator="equal">
      <formula>$I$138</formula>
    </cfRule>
    <cfRule type="cellIs" dxfId="1025" priority="968" operator="equal">
      <formula>$I$139</formula>
    </cfRule>
    <cfRule type="cellIs" dxfId="1024" priority="969" operator="equal">
      <formula>$I$140</formula>
    </cfRule>
    <cfRule type="cellIs" dxfId="1023" priority="970" operator="equal">
      <formula>$I$141</formula>
    </cfRule>
    <cfRule type="cellIs" dxfId="1022" priority="971" operator="equal">
      <formula>#REF!</formula>
    </cfRule>
    <cfRule type="cellIs" dxfId="1021" priority="972" operator="equal">
      <formula>$C$155</formula>
    </cfRule>
    <cfRule type="cellIs" dxfId="1020" priority="973" operator="equal">
      <formula>$C$156</formula>
    </cfRule>
    <cfRule type="cellIs" dxfId="1019" priority="974" operator="equal">
      <formula>$C$157</formula>
    </cfRule>
    <cfRule type="cellIs" dxfId="1018" priority="975" operator="equal">
      <formula>$C$158</formula>
    </cfRule>
    <cfRule type="cellIs" dxfId="1017" priority="976" operator="equal">
      <formula>$C$159</formula>
    </cfRule>
    <cfRule type="cellIs" dxfId="1016" priority="977" operator="equal">
      <formula>$C$160</formula>
    </cfRule>
  </conditionalFormatting>
  <conditionalFormatting sqref="AX152">
    <cfRule type="containsBlanks" dxfId="1015" priority="952">
      <formula>LEN(TRIM(AX152))=0</formula>
    </cfRule>
    <cfRule type="cellIs" dxfId="1014" priority="953" operator="equal">
      <formula>$I$137</formula>
    </cfRule>
    <cfRule type="cellIs" dxfId="1013" priority="954" operator="equal">
      <formula>$I$138</formula>
    </cfRule>
    <cfRule type="cellIs" dxfId="1012" priority="955" operator="equal">
      <formula>$I$139</formula>
    </cfRule>
    <cfRule type="cellIs" dxfId="1011" priority="956" operator="equal">
      <formula>$I$140</formula>
    </cfRule>
    <cfRule type="cellIs" dxfId="1010" priority="957" operator="equal">
      <formula>$I$141</formula>
    </cfRule>
    <cfRule type="cellIs" dxfId="1009" priority="958" operator="equal">
      <formula>#REF!</formula>
    </cfRule>
    <cfRule type="cellIs" dxfId="1008" priority="959" operator="equal">
      <formula>$C$155</formula>
    </cfRule>
    <cfRule type="cellIs" dxfId="1007" priority="960" operator="equal">
      <formula>$C$156</formula>
    </cfRule>
    <cfRule type="cellIs" dxfId="1006" priority="961" operator="equal">
      <formula>$C$157</formula>
    </cfRule>
    <cfRule type="cellIs" dxfId="1005" priority="962" operator="equal">
      <formula>$C$158</formula>
    </cfRule>
    <cfRule type="cellIs" dxfId="1004" priority="963" operator="equal">
      <formula>$C$159</formula>
    </cfRule>
    <cfRule type="cellIs" dxfId="1003" priority="964" operator="equal">
      <formula>$C$160</formula>
    </cfRule>
  </conditionalFormatting>
  <conditionalFormatting sqref="AT152:AU152">
    <cfRule type="containsBlanks" dxfId="1002" priority="945">
      <formula>LEN(TRIM(AT152))=0</formula>
    </cfRule>
    <cfRule type="cellIs" dxfId="1001" priority="946" operator="equal">
      <formula>$I$137</formula>
    </cfRule>
    <cfRule type="cellIs" dxfId="1000" priority="947" operator="equal">
      <formula>$I$138</formula>
    </cfRule>
    <cfRule type="cellIs" dxfId="999" priority="948" operator="equal">
      <formula>$I$139</formula>
    </cfRule>
    <cfRule type="cellIs" dxfId="998" priority="949" operator="equal">
      <formula>$I$140</formula>
    </cfRule>
    <cfRule type="cellIs" dxfId="997" priority="950" operator="equal">
      <formula>$I$141</formula>
    </cfRule>
    <cfRule type="cellIs" dxfId="996" priority="951" operator="equal">
      <formula>#REF!</formula>
    </cfRule>
  </conditionalFormatting>
  <conditionalFormatting sqref="AT150:AU151">
    <cfRule type="containsBlanks" dxfId="995" priority="938">
      <formula>LEN(TRIM(AT150))=0</formula>
    </cfRule>
    <cfRule type="cellIs" dxfId="994" priority="939" operator="equal">
      <formula>$I$137</formula>
    </cfRule>
    <cfRule type="cellIs" dxfId="993" priority="940" operator="equal">
      <formula>$I$138</formula>
    </cfRule>
    <cfRule type="cellIs" dxfId="992" priority="941" operator="equal">
      <formula>$I$139</formula>
    </cfRule>
    <cfRule type="cellIs" dxfId="991" priority="942" operator="equal">
      <formula>$I$140</formula>
    </cfRule>
    <cfRule type="cellIs" dxfId="990" priority="943" operator="equal">
      <formula>$I$141</formula>
    </cfRule>
    <cfRule type="cellIs" dxfId="989" priority="944" operator="equal">
      <formula>#REF!</formula>
    </cfRule>
  </conditionalFormatting>
  <conditionalFormatting sqref="AT150:AU150">
    <cfRule type="containsBlanks" dxfId="988" priority="931">
      <formula>LEN(TRIM(AT150))=0</formula>
    </cfRule>
    <cfRule type="cellIs" dxfId="987" priority="932" operator="equal">
      <formula>$I$137</formula>
    </cfRule>
    <cfRule type="cellIs" dxfId="986" priority="933" operator="equal">
      <formula>$I$138</formula>
    </cfRule>
    <cfRule type="cellIs" dxfId="985" priority="934" operator="equal">
      <formula>$I$139</formula>
    </cfRule>
    <cfRule type="cellIs" dxfId="984" priority="935" operator="equal">
      <formula>$I$140</formula>
    </cfRule>
    <cfRule type="cellIs" dxfId="983" priority="936" operator="equal">
      <formula>$I$141</formula>
    </cfRule>
    <cfRule type="cellIs" dxfId="982" priority="937" operator="equal">
      <formula>#REF!</formula>
    </cfRule>
  </conditionalFormatting>
  <conditionalFormatting sqref="AT152:AU152">
    <cfRule type="containsBlanks" dxfId="981" priority="924">
      <formula>LEN(TRIM(AT152))=0</formula>
    </cfRule>
    <cfRule type="cellIs" dxfId="980" priority="925" operator="equal">
      <formula>$I$137</formula>
    </cfRule>
    <cfRule type="cellIs" dxfId="979" priority="926" operator="equal">
      <formula>$I$138</formula>
    </cfRule>
    <cfRule type="cellIs" dxfId="978" priority="927" operator="equal">
      <formula>$I$139</formula>
    </cfRule>
    <cfRule type="cellIs" dxfId="977" priority="928" operator="equal">
      <formula>$I$140</formula>
    </cfRule>
    <cfRule type="cellIs" dxfId="976" priority="929" operator="equal">
      <formula>$I$141</formula>
    </cfRule>
    <cfRule type="cellIs" dxfId="975" priority="930" operator="equal">
      <formula>#REF!</formula>
    </cfRule>
  </conditionalFormatting>
  <conditionalFormatting sqref="AT152">
    <cfRule type="containsBlanks" dxfId="974" priority="911">
      <formula>LEN(TRIM(AT152))=0</formula>
    </cfRule>
    <cfRule type="cellIs" dxfId="973" priority="912" operator="equal">
      <formula>$I$137</formula>
    </cfRule>
    <cfRule type="cellIs" dxfId="972" priority="913" operator="equal">
      <formula>$I$138</formula>
    </cfRule>
    <cfRule type="cellIs" dxfId="971" priority="914" operator="equal">
      <formula>$I$139</formula>
    </cfRule>
    <cfRule type="cellIs" dxfId="970" priority="915" operator="equal">
      <formula>$I$140</formula>
    </cfRule>
    <cfRule type="cellIs" dxfId="969" priority="916" operator="equal">
      <formula>$I$141</formula>
    </cfRule>
    <cfRule type="cellIs" dxfId="968" priority="917" operator="equal">
      <formula>#REF!</formula>
    </cfRule>
    <cfRule type="cellIs" dxfId="967" priority="918" operator="equal">
      <formula>$C$155</formula>
    </cfRule>
    <cfRule type="cellIs" dxfId="966" priority="919" operator="equal">
      <formula>$C$156</formula>
    </cfRule>
    <cfRule type="cellIs" dxfId="965" priority="920" operator="equal">
      <formula>$C$157</formula>
    </cfRule>
    <cfRule type="cellIs" dxfId="964" priority="921" operator="equal">
      <formula>$C$158</formula>
    </cfRule>
    <cfRule type="cellIs" dxfId="963" priority="922" operator="equal">
      <formula>$C$159</formula>
    </cfRule>
    <cfRule type="cellIs" dxfId="962" priority="923" operator="equal">
      <formula>$C$160</formula>
    </cfRule>
  </conditionalFormatting>
  <conditionalFormatting sqref="AU152">
    <cfRule type="containsBlanks" dxfId="961" priority="898">
      <formula>LEN(TRIM(AU152))=0</formula>
    </cfRule>
    <cfRule type="cellIs" dxfId="960" priority="899" operator="equal">
      <formula>$I$137</formula>
    </cfRule>
    <cfRule type="cellIs" dxfId="959" priority="900" operator="equal">
      <formula>$I$138</formula>
    </cfRule>
    <cfRule type="cellIs" dxfId="958" priority="901" operator="equal">
      <formula>$I$139</formula>
    </cfRule>
    <cfRule type="cellIs" dxfId="957" priority="902" operator="equal">
      <formula>$I$140</formula>
    </cfRule>
    <cfRule type="cellIs" dxfId="956" priority="903" operator="equal">
      <formula>$I$141</formula>
    </cfRule>
    <cfRule type="cellIs" dxfId="955" priority="904" operator="equal">
      <formula>#REF!</formula>
    </cfRule>
    <cfRule type="cellIs" dxfId="954" priority="905" operator="equal">
      <formula>$C$155</formula>
    </cfRule>
    <cfRule type="cellIs" dxfId="953" priority="906" operator="equal">
      <formula>$C$156</formula>
    </cfRule>
    <cfRule type="cellIs" dxfId="952" priority="907" operator="equal">
      <formula>$C$157</formula>
    </cfRule>
    <cfRule type="cellIs" dxfId="951" priority="908" operator="equal">
      <formula>$C$158</formula>
    </cfRule>
    <cfRule type="cellIs" dxfId="950" priority="909" operator="equal">
      <formula>$C$159</formula>
    </cfRule>
    <cfRule type="cellIs" dxfId="949" priority="910" operator="equal">
      <formula>$C$160</formula>
    </cfRule>
  </conditionalFormatting>
  <conditionalFormatting sqref="AW152">
    <cfRule type="containsBlanks" dxfId="948" priority="885">
      <formula>LEN(TRIM(AW152))=0</formula>
    </cfRule>
    <cfRule type="cellIs" dxfId="947" priority="886" operator="equal">
      <formula>$I$137</formula>
    </cfRule>
    <cfRule type="cellIs" dxfId="946" priority="887" operator="equal">
      <formula>$I$138</formula>
    </cfRule>
    <cfRule type="cellIs" dxfId="945" priority="888" operator="equal">
      <formula>$I$139</formula>
    </cfRule>
    <cfRule type="cellIs" dxfId="944" priority="889" operator="equal">
      <formula>$I$140</formula>
    </cfRule>
    <cfRule type="cellIs" dxfId="943" priority="890" operator="equal">
      <formula>$I$141</formula>
    </cfRule>
    <cfRule type="cellIs" dxfId="942" priority="891" operator="equal">
      <formula>#REF!</formula>
    </cfRule>
    <cfRule type="cellIs" dxfId="941" priority="892" operator="equal">
      <formula>$C$155</formula>
    </cfRule>
    <cfRule type="cellIs" dxfId="940" priority="893" operator="equal">
      <formula>$C$156</formula>
    </cfRule>
    <cfRule type="cellIs" dxfId="939" priority="894" operator="equal">
      <formula>$C$157</formula>
    </cfRule>
    <cfRule type="cellIs" dxfId="938" priority="895" operator="equal">
      <formula>$C$158</formula>
    </cfRule>
    <cfRule type="cellIs" dxfId="937" priority="896" operator="equal">
      <formula>$C$159</formula>
    </cfRule>
    <cfRule type="cellIs" dxfId="936" priority="897" operator="equal">
      <formula>$C$160</formula>
    </cfRule>
  </conditionalFormatting>
  <conditionalFormatting sqref="AX152">
    <cfRule type="containsBlanks" dxfId="935" priority="872">
      <formula>LEN(TRIM(AX152))=0</formula>
    </cfRule>
    <cfRule type="cellIs" dxfId="934" priority="873" operator="equal">
      <formula>$I$137</formula>
    </cfRule>
    <cfRule type="cellIs" dxfId="933" priority="874" operator="equal">
      <formula>$I$138</formula>
    </cfRule>
    <cfRule type="cellIs" dxfId="932" priority="875" operator="equal">
      <formula>$I$139</formula>
    </cfRule>
    <cfRule type="cellIs" dxfId="931" priority="876" operator="equal">
      <formula>$I$140</formula>
    </cfRule>
    <cfRule type="cellIs" dxfId="930" priority="877" operator="equal">
      <formula>$I$141</formula>
    </cfRule>
    <cfRule type="cellIs" dxfId="929" priority="878" operator="equal">
      <formula>#REF!</formula>
    </cfRule>
    <cfRule type="cellIs" dxfId="928" priority="879" operator="equal">
      <formula>$C$155</formula>
    </cfRule>
    <cfRule type="cellIs" dxfId="927" priority="880" operator="equal">
      <formula>$C$156</formula>
    </cfRule>
    <cfRule type="cellIs" dxfId="926" priority="881" operator="equal">
      <formula>$C$157</formula>
    </cfRule>
    <cfRule type="cellIs" dxfId="925" priority="882" operator="equal">
      <formula>$C$158</formula>
    </cfRule>
    <cfRule type="cellIs" dxfId="924" priority="883" operator="equal">
      <formula>$C$159</formula>
    </cfRule>
    <cfRule type="cellIs" dxfId="923" priority="884" operator="equal">
      <formula>$C$160</formula>
    </cfRule>
  </conditionalFormatting>
  <conditionalFormatting sqref="AT152:AU152">
    <cfRule type="containsBlanks" dxfId="922" priority="865">
      <formula>LEN(TRIM(AT152))=0</formula>
    </cfRule>
    <cfRule type="cellIs" dxfId="921" priority="866" operator="equal">
      <formula>$I$137</formula>
    </cfRule>
    <cfRule type="cellIs" dxfId="920" priority="867" operator="equal">
      <formula>$I$138</formula>
    </cfRule>
    <cfRule type="cellIs" dxfId="919" priority="868" operator="equal">
      <formula>$I$139</formula>
    </cfRule>
    <cfRule type="cellIs" dxfId="918" priority="869" operator="equal">
      <formula>$I$140</formula>
    </cfRule>
    <cfRule type="cellIs" dxfId="917" priority="870" operator="equal">
      <formula>$I$141</formula>
    </cfRule>
    <cfRule type="cellIs" dxfId="916" priority="871" operator="equal">
      <formula>#REF!</formula>
    </cfRule>
  </conditionalFormatting>
  <conditionalFormatting sqref="AT150:AU151">
    <cfRule type="containsBlanks" dxfId="915" priority="858">
      <formula>LEN(TRIM(AT150))=0</formula>
    </cfRule>
    <cfRule type="cellIs" dxfId="914" priority="859" operator="equal">
      <formula>$I$137</formula>
    </cfRule>
    <cfRule type="cellIs" dxfId="913" priority="860" operator="equal">
      <formula>$I$138</formula>
    </cfRule>
    <cfRule type="cellIs" dxfId="912" priority="861" operator="equal">
      <formula>$I$139</formula>
    </cfRule>
    <cfRule type="cellIs" dxfId="911" priority="862" operator="equal">
      <formula>$I$140</formula>
    </cfRule>
    <cfRule type="cellIs" dxfId="910" priority="863" operator="equal">
      <formula>$I$141</formula>
    </cfRule>
    <cfRule type="cellIs" dxfId="909" priority="864" operator="equal">
      <formula>#REF!</formula>
    </cfRule>
  </conditionalFormatting>
  <conditionalFormatting sqref="AT161:AU161">
    <cfRule type="containsBlanks" dxfId="908" priority="851">
      <formula>LEN(TRIM(AT161))=0</formula>
    </cfRule>
    <cfRule type="cellIs" dxfId="907" priority="852" operator="equal">
      <formula>$I$137</formula>
    </cfRule>
    <cfRule type="cellIs" dxfId="906" priority="853" operator="equal">
      <formula>$I$138</formula>
    </cfRule>
    <cfRule type="cellIs" dxfId="905" priority="854" operator="equal">
      <formula>$I$139</formula>
    </cfRule>
    <cfRule type="cellIs" dxfId="904" priority="855" operator="equal">
      <formula>$I$140</formula>
    </cfRule>
    <cfRule type="cellIs" dxfId="903" priority="856" operator="equal">
      <formula>$I$141</formula>
    </cfRule>
    <cfRule type="cellIs" dxfId="902" priority="857" operator="equal">
      <formula>#REF!</formula>
    </cfRule>
  </conditionalFormatting>
  <conditionalFormatting sqref="AT161">
    <cfRule type="containsBlanks" dxfId="901" priority="838">
      <formula>LEN(TRIM(AT161))=0</formula>
    </cfRule>
    <cfRule type="cellIs" dxfId="900" priority="839" operator="equal">
      <formula>$I$137</formula>
    </cfRule>
    <cfRule type="cellIs" dxfId="899" priority="840" operator="equal">
      <formula>$I$138</formula>
    </cfRule>
    <cfRule type="cellIs" dxfId="898" priority="841" operator="equal">
      <formula>$I$139</formula>
    </cfRule>
    <cfRule type="cellIs" dxfId="897" priority="842" operator="equal">
      <formula>$I$140</formula>
    </cfRule>
    <cfRule type="cellIs" dxfId="896" priority="843" operator="equal">
      <formula>$I$141</formula>
    </cfRule>
    <cfRule type="cellIs" dxfId="895" priority="844" operator="equal">
      <formula>#REF!</formula>
    </cfRule>
    <cfRule type="cellIs" dxfId="894" priority="845" operator="equal">
      <formula>$C$155</formula>
    </cfRule>
    <cfRule type="cellIs" dxfId="893" priority="846" operator="equal">
      <formula>$C$156</formula>
    </cfRule>
    <cfRule type="cellIs" dxfId="892" priority="847" operator="equal">
      <formula>$C$157</formula>
    </cfRule>
    <cfRule type="cellIs" dxfId="891" priority="848" operator="equal">
      <formula>$C$158</formula>
    </cfRule>
    <cfRule type="cellIs" dxfId="890" priority="849" operator="equal">
      <formula>$C$159</formula>
    </cfRule>
    <cfRule type="cellIs" dxfId="889" priority="850" operator="equal">
      <formula>$C$160</formula>
    </cfRule>
  </conditionalFormatting>
  <conditionalFormatting sqref="AU161">
    <cfRule type="containsBlanks" dxfId="888" priority="825">
      <formula>LEN(TRIM(AU161))=0</formula>
    </cfRule>
    <cfRule type="cellIs" dxfId="887" priority="826" operator="equal">
      <formula>$I$137</formula>
    </cfRule>
    <cfRule type="cellIs" dxfId="886" priority="827" operator="equal">
      <formula>$I$138</formula>
    </cfRule>
    <cfRule type="cellIs" dxfId="885" priority="828" operator="equal">
      <formula>$I$139</formula>
    </cfRule>
    <cfRule type="cellIs" dxfId="884" priority="829" operator="equal">
      <formula>$I$140</formula>
    </cfRule>
    <cfRule type="cellIs" dxfId="883" priority="830" operator="equal">
      <formula>$I$141</formula>
    </cfRule>
    <cfRule type="cellIs" dxfId="882" priority="831" operator="equal">
      <formula>#REF!</formula>
    </cfRule>
    <cfRule type="cellIs" dxfId="881" priority="832" operator="equal">
      <formula>$C$155</formula>
    </cfRule>
    <cfRule type="cellIs" dxfId="880" priority="833" operator="equal">
      <formula>$C$156</formula>
    </cfRule>
    <cfRule type="cellIs" dxfId="879" priority="834" operator="equal">
      <formula>$C$157</formula>
    </cfRule>
    <cfRule type="cellIs" dxfId="878" priority="835" operator="equal">
      <formula>$C$158</formula>
    </cfRule>
    <cfRule type="cellIs" dxfId="877" priority="836" operator="equal">
      <formula>$C$159</formula>
    </cfRule>
    <cfRule type="cellIs" dxfId="876" priority="837" operator="equal">
      <formula>$C$160</formula>
    </cfRule>
  </conditionalFormatting>
  <conditionalFormatting sqref="AW161">
    <cfRule type="containsBlanks" dxfId="875" priority="812">
      <formula>LEN(TRIM(AW161))=0</formula>
    </cfRule>
    <cfRule type="cellIs" dxfId="874" priority="813" operator="equal">
      <formula>$I$137</formula>
    </cfRule>
    <cfRule type="cellIs" dxfId="873" priority="814" operator="equal">
      <formula>$I$138</formula>
    </cfRule>
    <cfRule type="cellIs" dxfId="872" priority="815" operator="equal">
      <formula>$I$139</formula>
    </cfRule>
    <cfRule type="cellIs" dxfId="871" priority="816" operator="equal">
      <formula>$I$140</formula>
    </cfRule>
    <cfRule type="cellIs" dxfId="870" priority="817" operator="equal">
      <formula>$I$141</formula>
    </cfRule>
    <cfRule type="cellIs" dxfId="869" priority="818" operator="equal">
      <formula>#REF!</formula>
    </cfRule>
    <cfRule type="cellIs" dxfId="868" priority="819" operator="equal">
      <formula>$C$155</formula>
    </cfRule>
    <cfRule type="cellIs" dxfId="867" priority="820" operator="equal">
      <formula>$C$156</formula>
    </cfRule>
    <cfRule type="cellIs" dxfId="866" priority="821" operator="equal">
      <formula>$C$157</formula>
    </cfRule>
    <cfRule type="cellIs" dxfId="865" priority="822" operator="equal">
      <formula>$C$158</formula>
    </cfRule>
    <cfRule type="cellIs" dxfId="864" priority="823" operator="equal">
      <formula>$C$159</formula>
    </cfRule>
    <cfRule type="cellIs" dxfId="863" priority="824" operator="equal">
      <formula>$C$160</formula>
    </cfRule>
  </conditionalFormatting>
  <conditionalFormatting sqref="AX161">
    <cfRule type="containsBlanks" dxfId="862" priority="799">
      <formula>LEN(TRIM(AX161))=0</formula>
    </cfRule>
    <cfRule type="cellIs" dxfId="861" priority="800" operator="equal">
      <formula>$I$137</formula>
    </cfRule>
    <cfRule type="cellIs" dxfId="860" priority="801" operator="equal">
      <formula>$I$138</formula>
    </cfRule>
    <cfRule type="cellIs" dxfId="859" priority="802" operator="equal">
      <formula>$I$139</formula>
    </cfRule>
    <cfRule type="cellIs" dxfId="858" priority="803" operator="equal">
      <formula>$I$140</formula>
    </cfRule>
    <cfRule type="cellIs" dxfId="857" priority="804" operator="equal">
      <formula>$I$141</formula>
    </cfRule>
    <cfRule type="cellIs" dxfId="856" priority="805" operator="equal">
      <formula>#REF!</formula>
    </cfRule>
    <cfRule type="cellIs" dxfId="855" priority="806" operator="equal">
      <formula>$C$155</formula>
    </cfRule>
    <cfRule type="cellIs" dxfId="854" priority="807" operator="equal">
      <formula>$C$156</formula>
    </cfRule>
    <cfRule type="cellIs" dxfId="853" priority="808" operator="equal">
      <formula>$C$157</formula>
    </cfRule>
    <cfRule type="cellIs" dxfId="852" priority="809" operator="equal">
      <formula>$C$158</formula>
    </cfRule>
    <cfRule type="cellIs" dxfId="851" priority="810" operator="equal">
      <formula>$C$159</formula>
    </cfRule>
    <cfRule type="cellIs" dxfId="850" priority="811" operator="equal">
      <formula>$C$160</formula>
    </cfRule>
  </conditionalFormatting>
  <conditionalFormatting sqref="AT161:AU161">
    <cfRule type="containsBlanks" dxfId="849" priority="792">
      <formula>LEN(TRIM(AT161))=0</formula>
    </cfRule>
    <cfRule type="cellIs" dxfId="848" priority="793" operator="equal">
      <formula>$I$137</formula>
    </cfRule>
    <cfRule type="cellIs" dxfId="847" priority="794" operator="equal">
      <formula>$I$138</formula>
    </cfRule>
    <cfRule type="cellIs" dxfId="846" priority="795" operator="equal">
      <formula>$I$139</formula>
    </cfRule>
    <cfRule type="cellIs" dxfId="845" priority="796" operator="equal">
      <formula>$I$140</formula>
    </cfRule>
    <cfRule type="cellIs" dxfId="844" priority="797" operator="equal">
      <formula>$I$141</formula>
    </cfRule>
    <cfRule type="cellIs" dxfId="843" priority="798" operator="equal">
      <formula>#REF!</formula>
    </cfRule>
  </conditionalFormatting>
  <conditionalFormatting sqref="AT159:AU160">
    <cfRule type="containsBlanks" dxfId="842" priority="785">
      <formula>LEN(TRIM(AT159))=0</formula>
    </cfRule>
    <cfRule type="cellIs" dxfId="841" priority="786" operator="equal">
      <formula>$I$137</formula>
    </cfRule>
    <cfRule type="cellIs" dxfId="840" priority="787" operator="equal">
      <formula>$I$138</formula>
    </cfRule>
    <cfRule type="cellIs" dxfId="839" priority="788" operator="equal">
      <formula>$I$139</formula>
    </cfRule>
    <cfRule type="cellIs" dxfId="838" priority="789" operator="equal">
      <formula>$I$140</formula>
    </cfRule>
    <cfRule type="cellIs" dxfId="837" priority="790" operator="equal">
      <formula>$I$141</formula>
    </cfRule>
    <cfRule type="cellIs" dxfId="836" priority="791" operator="equal">
      <formula>#REF!</formula>
    </cfRule>
  </conditionalFormatting>
  <conditionalFormatting sqref="AT159:AU159">
    <cfRule type="containsBlanks" dxfId="835" priority="778">
      <formula>LEN(TRIM(AT159))=0</formula>
    </cfRule>
    <cfRule type="cellIs" dxfId="834" priority="779" operator="equal">
      <formula>$I$137</formula>
    </cfRule>
    <cfRule type="cellIs" dxfId="833" priority="780" operator="equal">
      <formula>$I$138</formula>
    </cfRule>
    <cfRule type="cellIs" dxfId="832" priority="781" operator="equal">
      <formula>$I$139</formula>
    </cfRule>
    <cfRule type="cellIs" dxfId="831" priority="782" operator="equal">
      <formula>$I$140</formula>
    </cfRule>
    <cfRule type="cellIs" dxfId="830" priority="783" operator="equal">
      <formula>$I$141</formula>
    </cfRule>
    <cfRule type="cellIs" dxfId="829" priority="784" operator="equal">
      <formula>#REF!</formula>
    </cfRule>
  </conditionalFormatting>
  <conditionalFormatting sqref="AT161:AU161">
    <cfRule type="containsBlanks" dxfId="828" priority="771">
      <formula>LEN(TRIM(AT161))=0</formula>
    </cfRule>
    <cfRule type="cellIs" dxfId="827" priority="772" operator="equal">
      <formula>$I$137</formula>
    </cfRule>
    <cfRule type="cellIs" dxfId="826" priority="773" operator="equal">
      <formula>$I$138</formula>
    </cfRule>
    <cfRule type="cellIs" dxfId="825" priority="774" operator="equal">
      <formula>$I$139</formula>
    </cfRule>
    <cfRule type="cellIs" dxfId="824" priority="775" operator="equal">
      <formula>$I$140</formula>
    </cfRule>
    <cfRule type="cellIs" dxfId="823" priority="776" operator="equal">
      <formula>$I$141</formula>
    </cfRule>
    <cfRule type="cellIs" dxfId="822" priority="777" operator="equal">
      <formula>#REF!</formula>
    </cfRule>
  </conditionalFormatting>
  <conditionalFormatting sqref="AT161">
    <cfRule type="containsBlanks" dxfId="821" priority="758">
      <formula>LEN(TRIM(AT161))=0</formula>
    </cfRule>
    <cfRule type="cellIs" dxfId="820" priority="759" operator="equal">
      <formula>$I$137</formula>
    </cfRule>
    <cfRule type="cellIs" dxfId="819" priority="760" operator="equal">
      <formula>$I$138</formula>
    </cfRule>
    <cfRule type="cellIs" dxfId="818" priority="761" operator="equal">
      <formula>$I$139</formula>
    </cfRule>
    <cfRule type="cellIs" dxfId="817" priority="762" operator="equal">
      <formula>$I$140</formula>
    </cfRule>
    <cfRule type="cellIs" dxfId="816" priority="763" operator="equal">
      <formula>$I$141</formula>
    </cfRule>
    <cfRule type="cellIs" dxfId="815" priority="764" operator="equal">
      <formula>#REF!</formula>
    </cfRule>
    <cfRule type="cellIs" dxfId="814" priority="765" operator="equal">
      <formula>$C$155</formula>
    </cfRule>
    <cfRule type="cellIs" dxfId="813" priority="766" operator="equal">
      <formula>$C$156</formula>
    </cfRule>
    <cfRule type="cellIs" dxfId="812" priority="767" operator="equal">
      <formula>$C$157</formula>
    </cfRule>
    <cfRule type="cellIs" dxfId="811" priority="768" operator="equal">
      <formula>$C$158</formula>
    </cfRule>
    <cfRule type="cellIs" dxfId="810" priority="769" operator="equal">
      <formula>$C$159</formula>
    </cfRule>
    <cfRule type="cellIs" dxfId="809" priority="770" operator="equal">
      <formula>$C$160</formula>
    </cfRule>
  </conditionalFormatting>
  <conditionalFormatting sqref="AU161">
    <cfRule type="containsBlanks" dxfId="808" priority="745">
      <formula>LEN(TRIM(AU161))=0</formula>
    </cfRule>
    <cfRule type="cellIs" dxfId="807" priority="746" operator="equal">
      <formula>$I$137</formula>
    </cfRule>
    <cfRule type="cellIs" dxfId="806" priority="747" operator="equal">
      <formula>$I$138</formula>
    </cfRule>
    <cfRule type="cellIs" dxfId="805" priority="748" operator="equal">
      <formula>$I$139</formula>
    </cfRule>
    <cfRule type="cellIs" dxfId="804" priority="749" operator="equal">
      <formula>$I$140</formula>
    </cfRule>
    <cfRule type="cellIs" dxfId="803" priority="750" operator="equal">
      <formula>$I$141</formula>
    </cfRule>
    <cfRule type="cellIs" dxfId="802" priority="751" operator="equal">
      <formula>#REF!</formula>
    </cfRule>
    <cfRule type="cellIs" dxfId="801" priority="752" operator="equal">
      <formula>$C$155</formula>
    </cfRule>
    <cfRule type="cellIs" dxfId="800" priority="753" operator="equal">
      <formula>$C$156</formula>
    </cfRule>
    <cfRule type="cellIs" dxfId="799" priority="754" operator="equal">
      <formula>$C$157</formula>
    </cfRule>
    <cfRule type="cellIs" dxfId="798" priority="755" operator="equal">
      <formula>$C$158</formula>
    </cfRule>
    <cfRule type="cellIs" dxfId="797" priority="756" operator="equal">
      <formula>$C$159</formula>
    </cfRule>
    <cfRule type="cellIs" dxfId="796" priority="757" operator="equal">
      <formula>$C$160</formula>
    </cfRule>
  </conditionalFormatting>
  <conditionalFormatting sqref="AW161">
    <cfRule type="containsBlanks" dxfId="795" priority="732">
      <formula>LEN(TRIM(AW161))=0</formula>
    </cfRule>
    <cfRule type="cellIs" dxfId="794" priority="733" operator="equal">
      <formula>$I$137</formula>
    </cfRule>
    <cfRule type="cellIs" dxfId="793" priority="734" operator="equal">
      <formula>$I$138</formula>
    </cfRule>
    <cfRule type="cellIs" dxfId="792" priority="735" operator="equal">
      <formula>$I$139</formula>
    </cfRule>
    <cfRule type="cellIs" dxfId="791" priority="736" operator="equal">
      <formula>$I$140</formula>
    </cfRule>
    <cfRule type="cellIs" dxfId="790" priority="737" operator="equal">
      <formula>$I$141</formula>
    </cfRule>
    <cfRule type="cellIs" dxfId="789" priority="738" operator="equal">
      <formula>#REF!</formula>
    </cfRule>
    <cfRule type="cellIs" dxfId="788" priority="739" operator="equal">
      <formula>$C$155</formula>
    </cfRule>
    <cfRule type="cellIs" dxfId="787" priority="740" operator="equal">
      <formula>$C$156</formula>
    </cfRule>
    <cfRule type="cellIs" dxfId="786" priority="741" operator="equal">
      <formula>$C$157</formula>
    </cfRule>
    <cfRule type="cellIs" dxfId="785" priority="742" operator="equal">
      <formula>$C$158</formula>
    </cfRule>
    <cfRule type="cellIs" dxfId="784" priority="743" operator="equal">
      <formula>$C$159</formula>
    </cfRule>
    <cfRule type="cellIs" dxfId="783" priority="744" operator="equal">
      <formula>$C$160</formula>
    </cfRule>
  </conditionalFormatting>
  <conditionalFormatting sqref="AX161">
    <cfRule type="containsBlanks" dxfId="782" priority="719">
      <formula>LEN(TRIM(AX161))=0</formula>
    </cfRule>
    <cfRule type="cellIs" dxfId="781" priority="720" operator="equal">
      <formula>$I$137</formula>
    </cfRule>
    <cfRule type="cellIs" dxfId="780" priority="721" operator="equal">
      <formula>$I$138</formula>
    </cfRule>
    <cfRule type="cellIs" dxfId="779" priority="722" operator="equal">
      <formula>$I$139</formula>
    </cfRule>
    <cfRule type="cellIs" dxfId="778" priority="723" operator="equal">
      <formula>$I$140</formula>
    </cfRule>
    <cfRule type="cellIs" dxfId="777" priority="724" operator="equal">
      <formula>$I$141</formula>
    </cfRule>
    <cfRule type="cellIs" dxfId="776" priority="725" operator="equal">
      <formula>#REF!</formula>
    </cfRule>
    <cfRule type="cellIs" dxfId="775" priority="726" operator="equal">
      <formula>$C$155</formula>
    </cfRule>
    <cfRule type="cellIs" dxfId="774" priority="727" operator="equal">
      <formula>$C$156</formula>
    </cfRule>
    <cfRule type="cellIs" dxfId="773" priority="728" operator="equal">
      <formula>$C$157</formula>
    </cfRule>
    <cfRule type="cellIs" dxfId="772" priority="729" operator="equal">
      <formula>$C$158</formula>
    </cfRule>
    <cfRule type="cellIs" dxfId="771" priority="730" operator="equal">
      <formula>$C$159</formula>
    </cfRule>
    <cfRule type="cellIs" dxfId="770" priority="731" operator="equal">
      <formula>$C$160</formula>
    </cfRule>
  </conditionalFormatting>
  <conditionalFormatting sqref="AT161:AU161">
    <cfRule type="containsBlanks" dxfId="769" priority="712">
      <formula>LEN(TRIM(AT161))=0</formula>
    </cfRule>
    <cfRule type="cellIs" dxfId="768" priority="713" operator="equal">
      <formula>$I$137</formula>
    </cfRule>
    <cfRule type="cellIs" dxfId="767" priority="714" operator="equal">
      <formula>$I$138</formula>
    </cfRule>
    <cfRule type="cellIs" dxfId="766" priority="715" operator="equal">
      <formula>$I$139</formula>
    </cfRule>
    <cfRule type="cellIs" dxfId="765" priority="716" operator="equal">
      <formula>$I$140</formula>
    </cfRule>
    <cfRule type="cellIs" dxfId="764" priority="717" operator="equal">
      <formula>$I$141</formula>
    </cfRule>
    <cfRule type="cellIs" dxfId="763" priority="718" operator="equal">
      <formula>#REF!</formula>
    </cfRule>
  </conditionalFormatting>
  <conditionalFormatting sqref="AT159:AU160">
    <cfRule type="containsBlanks" dxfId="762" priority="705">
      <formula>LEN(TRIM(AT159))=0</formula>
    </cfRule>
    <cfRule type="cellIs" dxfId="761" priority="706" operator="equal">
      <formula>$I$137</formula>
    </cfRule>
    <cfRule type="cellIs" dxfId="760" priority="707" operator="equal">
      <formula>$I$138</formula>
    </cfRule>
    <cfRule type="cellIs" dxfId="759" priority="708" operator="equal">
      <formula>$I$139</formula>
    </cfRule>
    <cfRule type="cellIs" dxfId="758" priority="709" operator="equal">
      <formula>$I$140</formula>
    </cfRule>
    <cfRule type="cellIs" dxfId="757" priority="710" operator="equal">
      <formula>$I$141</formula>
    </cfRule>
    <cfRule type="cellIs" dxfId="756" priority="711" operator="equal">
      <formula>#REF!</formula>
    </cfRule>
  </conditionalFormatting>
  <conditionalFormatting sqref="AT170:AU170">
    <cfRule type="containsBlanks" dxfId="755" priority="698">
      <formula>LEN(TRIM(AT170))=0</formula>
    </cfRule>
    <cfRule type="cellIs" dxfId="754" priority="699" operator="equal">
      <formula>$I$137</formula>
    </cfRule>
    <cfRule type="cellIs" dxfId="753" priority="700" operator="equal">
      <formula>$I$138</formula>
    </cfRule>
    <cfRule type="cellIs" dxfId="752" priority="701" operator="equal">
      <formula>$I$139</formula>
    </cfRule>
    <cfRule type="cellIs" dxfId="751" priority="702" operator="equal">
      <formula>$I$140</formula>
    </cfRule>
    <cfRule type="cellIs" dxfId="750" priority="703" operator="equal">
      <formula>$I$141</formula>
    </cfRule>
    <cfRule type="cellIs" dxfId="749" priority="704" operator="equal">
      <formula>#REF!</formula>
    </cfRule>
  </conditionalFormatting>
  <conditionalFormatting sqref="AT170">
    <cfRule type="containsBlanks" dxfId="748" priority="685">
      <formula>LEN(TRIM(AT170))=0</formula>
    </cfRule>
    <cfRule type="cellIs" dxfId="747" priority="686" operator="equal">
      <formula>$I$137</formula>
    </cfRule>
    <cfRule type="cellIs" dxfId="746" priority="687" operator="equal">
      <formula>$I$138</formula>
    </cfRule>
    <cfRule type="cellIs" dxfId="745" priority="688" operator="equal">
      <formula>$I$139</formula>
    </cfRule>
    <cfRule type="cellIs" dxfId="744" priority="689" operator="equal">
      <formula>$I$140</formula>
    </cfRule>
    <cfRule type="cellIs" dxfId="743" priority="690" operator="equal">
      <formula>$I$141</formula>
    </cfRule>
    <cfRule type="cellIs" dxfId="742" priority="691" operator="equal">
      <formula>#REF!</formula>
    </cfRule>
    <cfRule type="cellIs" dxfId="741" priority="692" operator="equal">
      <formula>$C$155</formula>
    </cfRule>
    <cfRule type="cellIs" dxfId="740" priority="693" operator="equal">
      <formula>$C$156</formula>
    </cfRule>
    <cfRule type="cellIs" dxfId="739" priority="694" operator="equal">
      <formula>$C$157</formula>
    </cfRule>
    <cfRule type="cellIs" dxfId="738" priority="695" operator="equal">
      <formula>$C$158</formula>
    </cfRule>
    <cfRule type="cellIs" dxfId="737" priority="696" operator="equal">
      <formula>$C$159</formula>
    </cfRule>
    <cfRule type="cellIs" dxfId="736" priority="697" operator="equal">
      <formula>$C$160</formula>
    </cfRule>
  </conditionalFormatting>
  <conditionalFormatting sqref="AU170">
    <cfRule type="containsBlanks" dxfId="735" priority="672">
      <formula>LEN(TRIM(AU170))=0</formula>
    </cfRule>
    <cfRule type="cellIs" dxfId="734" priority="673" operator="equal">
      <formula>$I$137</formula>
    </cfRule>
    <cfRule type="cellIs" dxfId="733" priority="674" operator="equal">
      <formula>$I$138</formula>
    </cfRule>
    <cfRule type="cellIs" dxfId="732" priority="675" operator="equal">
      <formula>$I$139</formula>
    </cfRule>
    <cfRule type="cellIs" dxfId="731" priority="676" operator="equal">
      <formula>$I$140</formula>
    </cfRule>
    <cfRule type="cellIs" dxfId="730" priority="677" operator="equal">
      <formula>$I$141</formula>
    </cfRule>
    <cfRule type="cellIs" dxfId="729" priority="678" operator="equal">
      <formula>#REF!</formula>
    </cfRule>
    <cfRule type="cellIs" dxfId="728" priority="679" operator="equal">
      <formula>$C$155</formula>
    </cfRule>
    <cfRule type="cellIs" dxfId="727" priority="680" operator="equal">
      <formula>$C$156</formula>
    </cfRule>
    <cfRule type="cellIs" dxfId="726" priority="681" operator="equal">
      <formula>$C$157</formula>
    </cfRule>
    <cfRule type="cellIs" dxfId="725" priority="682" operator="equal">
      <formula>$C$158</formula>
    </cfRule>
    <cfRule type="cellIs" dxfId="724" priority="683" operator="equal">
      <formula>$C$159</formula>
    </cfRule>
    <cfRule type="cellIs" dxfId="723" priority="684" operator="equal">
      <formula>$C$160</formula>
    </cfRule>
  </conditionalFormatting>
  <conditionalFormatting sqref="AW170">
    <cfRule type="containsBlanks" dxfId="722" priority="659">
      <formula>LEN(TRIM(AW170))=0</formula>
    </cfRule>
    <cfRule type="cellIs" dxfId="721" priority="660" operator="equal">
      <formula>$I$137</formula>
    </cfRule>
    <cfRule type="cellIs" dxfId="720" priority="661" operator="equal">
      <formula>$I$138</formula>
    </cfRule>
    <cfRule type="cellIs" dxfId="719" priority="662" operator="equal">
      <formula>$I$139</formula>
    </cfRule>
    <cfRule type="cellIs" dxfId="718" priority="663" operator="equal">
      <formula>$I$140</formula>
    </cfRule>
    <cfRule type="cellIs" dxfId="717" priority="664" operator="equal">
      <formula>$I$141</formula>
    </cfRule>
    <cfRule type="cellIs" dxfId="716" priority="665" operator="equal">
      <formula>#REF!</formula>
    </cfRule>
    <cfRule type="cellIs" dxfId="715" priority="666" operator="equal">
      <formula>$C$155</formula>
    </cfRule>
    <cfRule type="cellIs" dxfId="714" priority="667" operator="equal">
      <formula>$C$156</formula>
    </cfRule>
    <cfRule type="cellIs" dxfId="713" priority="668" operator="equal">
      <formula>$C$157</formula>
    </cfRule>
    <cfRule type="cellIs" dxfId="712" priority="669" operator="equal">
      <formula>$C$158</formula>
    </cfRule>
    <cfRule type="cellIs" dxfId="711" priority="670" operator="equal">
      <formula>$C$159</formula>
    </cfRule>
    <cfRule type="cellIs" dxfId="710" priority="671" operator="equal">
      <formula>$C$160</formula>
    </cfRule>
  </conditionalFormatting>
  <conditionalFormatting sqref="AX170">
    <cfRule type="containsBlanks" dxfId="709" priority="646">
      <formula>LEN(TRIM(AX170))=0</formula>
    </cfRule>
    <cfRule type="cellIs" dxfId="708" priority="647" operator="equal">
      <formula>$I$137</formula>
    </cfRule>
    <cfRule type="cellIs" dxfId="707" priority="648" operator="equal">
      <formula>$I$138</formula>
    </cfRule>
    <cfRule type="cellIs" dxfId="706" priority="649" operator="equal">
      <formula>$I$139</formula>
    </cfRule>
    <cfRule type="cellIs" dxfId="705" priority="650" operator="equal">
      <formula>$I$140</formula>
    </cfRule>
    <cfRule type="cellIs" dxfId="704" priority="651" operator="equal">
      <formula>$I$141</formula>
    </cfRule>
    <cfRule type="cellIs" dxfId="703" priority="652" operator="equal">
      <formula>#REF!</formula>
    </cfRule>
    <cfRule type="cellIs" dxfId="702" priority="653" operator="equal">
      <formula>$C$155</formula>
    </cfRule>
    <cfRule type="cellIs" dxfId="701" priority="654" operator="equal">
      <formula>$C$156</formula>
    </cfRule>
    <cfRule type="cellIs" dxfId="700" priority="655" operator="equal">
      <formula>$C$157</formula>
    </cfRule>
    <cfRule type="cellIs" dxfId="699" priority="656" operator="equal">
      <formula>$C$158</formula>
    </cfRule>
    <cfRule type="cellIs" dxfId="698" priority="657" operator="equal">
      <formula>$C$159</formula>
    </cfRule>
    <cfRule type="cellIs" dxfId="697" priority="658" operator="equal">
      <formula>$C$160</formula>
    </cfRule>
  </conditionalFormatting>
  <conditionalFormatting sqref="AT170:AU170">
    <cfRule type="containsBlanks" dxfId="696" priority="639">
      <formula>LEN(TRIM(AT170))=0</formula>
    </cfRule>
    <cfRule type="cellIs" dxfId="695" priority="640" operator="equal">
      <formula>$I$137</formula>
    </cfRule>
    <cfRule type="cellIs" dxfId="694" priority="641" operator="equal">
      <formula>$I$138</formula>
    </cfRule>
    <cfRule type="cellIs" dxfId="693" priority="642" operator="equal">
      <formula>$I$139</formula>
    </cfRule>
    <cfRule type="cellIs" dxfId="692" priority="643" operator="equal">
      <formula>$I$140</formula>
    </cfRule>
    <cfRule type="cellIs" dxfId="691" priority="644" operator="equal">
      <formula>$I$141</formula>
    </cfRule>
    <cfRule type="cellIs" dxfId="690" priority="645" operator="equal">
      <formula>#REF!</formula>
    </cfRule>
  </conditionalFormatting>
  <conditionalFormatting sqref="AT168:AU169">
    <cfRule type="containsBlanks" dxfId="689" priority="632">
      <formula>LEN(TRIM(AT168))=0</formula>
    </cfRule>
    <cfRule type="cellIs" dxfId="688" priority="633" operator="equal">
      <formula>$I$137</formula>
    </cfRule>
    <cfRule type="cellIs" dxfId="687" priority="634" operator="equal">
      <formula>$I$138</formula>
    </cfRule>
    <cfRule type="cellIs" dxfId="686" priority="635" operator="equal">
      <formula>$I$139</formula>
    </cfRule>
    <cfRule type="cellIs" dxfId="685" priority="636" operator="equal">
      <formula>$I$140</formula>
    </cfRule>
    <cfRule type="cellIs" dxfId="684" priority="637" operator="equal">
      <formula>$I$141</formula>
    </cfRule>
    <cfRule type="cellIs" dxfId="683" priority="638" operator="equal">
      <formula>#REF!</formula>
    </cfRule>
  </conditionalFormatting>
  <conditionalFormatting sqref="AT168:AU168">
    <cfRule type="containsBlanks" dxfId="682" priority="625">
      <formula>LEN(TRIM(AT168))=0</formula>
    </cfRule>
    <cfRule type="cellIs" dxfId="681" priority="626" operator="equal">
      <formula>$I$137</formula>
    </cfRule>
    <cfRule type="cellIs" dxfId="680" priority="627" operator="equal">
      <formula>$I$138</formula>
    </cfRule>
    <cfRule type="cellIs" dxfId="679" priority="628" operator="equal">
      <formula>$I$139</formula>
    </cfRule>
    <cfRule type="cellIs" dxfId="678" priority="629" operator="equal">
      <formula>$I$140</formula>
    </cfRule>
    <cfRule type="cellIs" dxfId="677" priority="630" operator="equal">
      <formula>$I$141</formula>
    </cfRule>
    <cfRule type="cellIs" dxfId="676" priority="631" operator="equal">
      <formula>#REF!</formula>
    </cfRule>
  </conditionalFormatting>
  <conditionalFormatting sqref="AT170:AU170">
    <cfRule type="containsBlanks" dxfId="675" priority="618">
      <formula>LEN(TRIM(AT170))=0</formula>
    </cfRule>
    <cfRule type="cellIs" dxfId="674" priority="619" operator="equal">
      <formula>$I$137</formula>
    </cfRule>
    <cfRule type="cellIs" dxfId="673" priority="620" operator="equal">
      <formula>$I$138</formula>
    </cfRule>
    <cfRule type="cellIs" dxfId="672" priority="621" operator="equal">
      <formula>$I$139</formula>
    </cfRule>
    <cfRule type="cellIs" dxfId="671" priority="622" operator="equal">
      <formula>$I$140</formula>
    </cfRule>
    <cfRule type="cellIs" dxfId="670" priority="623" operator="equal">
      <formula>$I$141</formula>
    </cfRule>
    <cfRule type="cellIs" dxfId="669" priority="624" operator="equal">
      <formula>#REF!</formula>
    </cfRule>
  </conditionalFormatting>
  <conditionalFormatting sqref="AT170">
    <cfRule type="containsBlanks" dxfId="668" priority="605">
      <formula>LEN(TRIM(AT170))=0</formula>
    </cfRule>
    <cfRule type="cellIs" dxfId="667" priority="606" operator="equal">
      <formula>$I$137</formula>
    </cfRule>
    <cfRule type="cellIs" dxfId="666" priority="607" operator="equal">
      <formula>$I$138</formula>
    </cfRule>
    <cfRule type="cellIs" dxfId="665" priority="608" operator="equal">
      <formula>$I$139</formula>
    </cfRule>
    <cfRule type="cellIs" dxfId="664" priority="609" operator="equal">
      <formula>$I$140</formula>
    </cfRule>
    <cfRule type="cellIs" dxfId="663" priority="610" operator="equal">
      <formula>$I$141</formula>
    </cfRule>
    <cfRule type="cellIs" dxfId="662" priority="611" operator="equal">
      <formula>#REF!</formula>
    </cfRule>
    <cfRule type="cellIs" dxfId="661" priority="612" operator="equal">
      <formula>$C$155</formula>
    </cfRule>
    <cfRule type="cellIs" dxfId="660" priority="613" operator="equal">
      <formula>$C$156</formula>
    </cfRule>
    <cfRule type="cellIs" dxfId="659" priority="614" operator="equal">
      <formula>$C$157</formula>
    </cfRule>
    <cfRule type="cellIs" dxfId="658" priority="615" operator="equal">
      <formula>$C$158</formula>
    </cfRule>
    <cfRule type="cellIs" dxfId="657" priority="616" operator="equal">
      <formula>$C$159</formula>
    </cfRule>
    <cfRule type="cellIs" dxfId="656" priority="617" operator="equal">
      <formula>$C$160</formula>
    </cfRule>
  </conditionalFormatting>
  <conditionalFormatting sqref="AU170">
    <cfRule type="containsBlanks" dxfId="655" priority="592">
      <formula>LEN(TRIM(AU170))=0</formula>
    </cfRule>
    <cfRule type="cellIs" dxfId="654" priority="593" operator="equal">
      <formula>$I$137</formula>
    </cfRule>
    <cfRule type="cellIs" dxfId="653" priority="594" operator="equal">
      <formula>$I$138</formula>
    </cfRule>
    <cfRule type="cellIs" dxfId="652" priority="595" operator="equal">
      <formula>$I$139</formula>
    </cfRule>
    <cfRule type="cellIs" dxfId="651" priority="596" operator="equal">
      <formula>$I$140</formula>
    </cfRule>
    <cfRule type="cellIs" dxfId="650" priority="597" operator="equal">
      <formula>$I$141</formula>
    </cfRule>
    <cfRule type="cellIs" dxfId="649" priority="598" operator="equal">
      <formula>#REF!</formula>
    </cfRule>
    <cfRule type="cellIs" dxfId="648" priority="599" operator="equal">
      <formula>$C$155</formula>
    </cfRule>
    <cfRule type="cellIs" dxfId="647" priority="600" operator="equal">
      <formula>$C$156</formula>
    </cfRule>
    <cfRule type="cellIs" dxfId="646" priority="601" operator="equal">
      <formula>$C$157</formula>
    </cfRule>
    <cfRule type="cellIs" dxfId="645" priority="602" operator="equal">
      <formula>$C$158</formula>
    </cfRule>
    <cfRule type="cellIs" dxfId="644" priority="603" operator="equal">
      <formula>$C$159</formula>
    </cfRule>
    <cfRule type="cellIs" dxfId="643" priority="604" operator="equal">
      <formula>$C$160</formula>
    </cfRule>
  </conditionalFormatting>
  <conditionalFormatting sqref="AW170">
    <cfRule type="containsBlanks" dxfId="642" priority="579">
      <formula>LEN(TRIM(AW170))=0</formula>
    </cfRule>
    <cfRule type="cellIs" dxfId="641" priority="580" operator="equal">
      <formula>$I$137</formula>
    </cfRule>
    <cfRule type="cellIs" dxfId="640" priority="581" operator="equal">
      <formula>$I$138</formula>
    </cfRule>
    <cfRule type="cellIs" dxfId="639" priority="582" operator="equal">
      <formula>$I$139</formula>
    </cfRule>
    <cfRule type="cellIs" dxfId="638" priority="583" operator="equal">
      <formula>$I$140</formula>
    </cfRule>
    <cfRule type="cellIs" dxfId="637" priority="584" operator="equal">
      <formula>$I$141</formula>
    </cfRule>
    <cfRule type="cellIs" dxfId="636" priority="585" operator="equal">
      <formula>#REF!</formula>
    </cfRule>
    <cfRule type="cellIs" dxfId="635" priority="586" operator="equal">
      <formula>$C$155</formula>
    </cfRule>
    <cfRule type="cellIs" dxfId="634" priority="587" operator="equal">
      <formula>$C$156</formula>
    </cfRule>
    <cfRule type="cellIs" dxfId="633" priority="588" operator="equal">
      <formula>$C$157</formula>
    </cfRule>
    <cfRule type="cellIs" dxfId="632" priority="589" operator="equal">
      <formula>$C$158</formula>
    </cfRule>
    <cfRule type="cellIs" dxfId="631" priority="590" operator="equal">
      <formula>$C$159</formula>
    </cfRule>
    <cfRule type="cellIs" dxfId="630" priority="591" operator="equal">
      <formula>$C$160</formula>
    </cfRule>
  </conditionalFormatting>
  <conditionalFormatting sqref="AX170">
    <cfRule type="containsBlanks" dxfId="629" priority="566">
      <formula>LEN(TRIM(AX170))=0</formula>
    </cfRule>
    <cfRule type="cellIs" dxfId="628" priority="567" operator="equal">
      <formula>$I$137</formula>
    </cfRule>
    <cfRule type="cellIs" dxfId="627" priority="568" operator="equal">
      <formula>$I$138</formula>
    </cfRule>
    <cfRule type="cellIs" dxfId="626" priority="569" operator="equal">
      <formula>$I$139</formula>
    </cfRule>
    <cfRule type="cellIs" dxfId="625" priority="570" operator="equal">
      <formula>$I$140</formula>
    </cfRule>
    <cfRule type="cellIs" dxfId="624" priority="571" operator="equal">
      <formula>$I$141</formula>
    </cfRule>
    <cfRule type="cellIs" dxfId="623" priority="572" operator="equal">
      <formula>#REF!</formula>
    </cfRule>
    <cfRule type="cellIs" dxfId="622" priority="573" operator="equal">
      <formula>$C$155</formula>
    </cfRule>
    <cfRule type="cellIs" dxfId="621" priority="574" operator="equal">
      <formula>$C$156</formula>
    </cfRule>
    <cfRule type="cellIs" dxfId="620" priority="575" operator="equal">
      <formula>$C$157</formula>
    </cfRule>
    <cfRule type="cellIs" dxfId="619" priority="576" operator="equal">
      <formula>$C$158</formula>
    </cfRule>
    <cfRule type="cellIs" dxfId="618" priority="577" operator="equal">
      <formula>$C$159</formula>
    </cfRule>
    <cfRule type="cellIs" dxfId="617" priority="578" operator="equal">
      <formula>$C$160</formula>
    </cfRule>
  </conditionalFormatting>
  <conditionalFormatting sqref="AT170:AU170">
    <cfRule type="containsBlanks" dxfId="616" priority="559">
      <formula>LEN(TRIM(AT170))=0</formula>
    </cfRule>
    <cfRule type="cellIs" dxfId="615" priority="560" operator="equal">
      <formula>$I$137</formula>
    </cfRule>
    <cfRule type="cellIs" dxfId="614" priority="561" operator="equal">
      <formula>$I$138</formula>
    </cfRule>
    <cfRule type="cellIs" dxfId="613" priority="562" operator="equal">
      <formula>$I$139</formula>
    </cfRule>
    <cfRule type="cellIs" dxfId="612" priority="563" operator="equal">
      <formula>$I$140</formula>
    </cfRule>
    <cfRule type="cellIs" dxfId="611" priority="564" operator="equal">
      <formula>$I$141</formula>
    </cfRule>
    <cfRule type="cellIs" dxfId="610" priority="565" operator="equal">
      <formula>#REF!</formula>
    </cfRule>
  </conditionalFormatting>
  <conditionalFormatting sqref="AT168:AU169">
    <cfRule type="containsBlanks" dxfId="609" priority="552">
      <formula>LEN(TRIM(AT168))=0</formula>
    </cfRule>
    <cfRule type="cellIs" dxfId="608" priority="553" operator="equal">
      <formula>$I$137</formula>
    </cfRule>
    <cfRule type="cellIs" dxfId="607" priority="554" operator="equal">
      <formula>$I$138</formula>
    </cfRule>
    <cfRule type="cellIs" dxfId="606" priority="555" operator="equal">
      <formula>$I$139</formula>
    </cfRule>
    <cfRule type="cellIs" dxfId="605" priority="556" operator="equal">
      <formula>$I$140</formula>
    </cfRule>
    <cfRule type="cellIs" dxfId="604" priority="557" operator="equal">
      <formula>$I$141</formula>
    </cfRule>
    <cfRule type="cellIs" dxfId="603" priority="558" operator="equal">
      <formula>#REF!</formula>
    </cfRule>
  </conditionalFormatting>
  <conditionalFormatting sqref="AT177:AU178">
    <cfRule type="containsBlanks" dxfId="602" priority="545">
      <formula>LEN(TRIM(AT177))=0</formula>
    </cfRule>
    <cfRule type="cellIs" dxfId="601" priority="546" operator="equal">
      <formula>$I$137</formula>
    </cfRule>
    <cfRule type="cellIs" dxfId="600" priority="547" operator="equal">
      <formula>$I$138</formula>
    </cfRule>
    <cfRule type="cellIs" dxfId="599" priority="548" operator="equal">
      <formula>$I$139</formula>
    </cfRule>
    <cfRule type="cellIs" dxfId="598" priority="549" operator="equal">
      <formula>$I$140</formula>
    </cfRule>
    <cfRule type="cellIs" dxfId="597" priority="550" operator="equal">
      <formula>$I$141</formula>
    </cfRule>
    <cfRule type="cellIs" dxfId="596" priority="551" operator="equal">
      <formula>#REF!</formula>
    </cfRule>
  </conditionalFormatting>
  <conditionalFormatting sqref="AZ152">
    <cfRule type="containsBlanks" dxfId="595" priority="532">
      <formula>LEN(TRIM(AZ152))=0</formula>
    </cfRule>
    <cfRule type="cellIs" dxfId="594" priority="533" operator="equal">
      <formula>$I$137</formula>
    </cfRule>
    <cfRule type="cellIs" dxfId="593" priority="534" operator="equal">
      <formula>$I$138</formula>
    </cfRule>
    <cfRule type="cellIs" dxfId="592" priority="535" operator="equal">
      <formula>$I$139</formula>
    </cfRule>
    <cfRule type="cellIs" dxfId="591" priority="536" operator="equal">
      <formula>$I$140</formula>
    </cfRule>
    <cfRule type="cellIs" dxfId="590" priority="537" operator="equal">
      <formula>$I$141</formula>
    </cfRule>
    <cfRule type="cellIs" dxfId="589" priority="538" operator="equal">
      <formula>#REF!</formula>
    </cfRule>
    <cfRule type="cellIs" dxfId="588" priority="539" operator="equal">
      <formula>$C$155</formula>
    </cfRule>
    <cfRule type="cellIs" dxfId="587" priority="540" operator="equal">
      <formula>$C$156</formula>
    </cfRule>
    <cfRule type="cellIs" dxfId="586" priority="541" operator="equal">
      <formula>$C$157</formula>
    </cfRule>
    <cfRule type="cellIs" dxfId="585" priority="542" operator="equal">
      <formula>$C$158</formula>
    </cfRule>
    <cfRule type="cellIs" dxfId="584" priority="543" operator="equal">
      <formula>$C$159</formula>
    </cfRule>
    <cfRule type="cellIs" dxfId="583" priority="544" operator="equal">
      <formula>$C$160</formula>
    </cfRule>
  </conditionalFormatting>
  <conditionalFormatting sqref="BA152">
    <cfRule type="containsBlanks" dxfId="582" priority="519">
      <formula>LEN(TRIM(BA152))=0</formula>
    </cfRule>
    <cfRule type="cellIs" dxfId="581" priority="520" operator="equal">
      <formula>$I$137</formula>
    </cfRule>
    <cfRule type="cellIs" dxfId="580" priority="521" operator="equal">
      <formula>$I$138</formula>
    </cfRule>
    <cfRule type="cellIs" dxfId="579" priority="522" operator="equal">
      <formula>$I$139</formula>
    </cfRule>
    <cfRule type="cellIs" dxfId="578" priority="523" operator="equal">
      <formula>$I$140</formula>
    </cfRule>
    <cfRule type="cellIs" dxfId="577" priority="524" operator="equal">
      <formula>$I$141</formula>
    </cfRule>
    <cfRule type="cellIs" dxfId="576" priority="525" operator="equal">
      <formula>#REF!</formula>
    </cfRule>
    <cfRule type="cellIs" dxfId="575" priority="526" operator="equal">
      <formula>$C$155</formula>
    </cfRule>
    <cfRule type="cellIs" dxfId="574" priority="527" operator="equal">
      <formula>$C$156</formula>
    </cfRule>
    <cfRule type="cellIs" dxfId="573" priority="528" operator="equal">
      <formula>$C$157</formula>
    </cfRule>
    <cfRule type="cellIs" dxfId="572" priority="529" operator="equal">
      <formula>$C$158</formula>
    </cfRule>
    <cfRule type="cellIs" dxfId="571" priority="530" operator="equal">
      <formula>$C$159</formula>
    </cfRule>
    <cfRule type="cellIs" dxfId="570" priority="531" operator="equal">
      <formula>$C$160</formula>
    </cfRule>
  </conditionalFormatting>
  <conditionalFormatting sqref="BB152">
    <cfRule type="containsBlanks" dxfId="569" priority="506">
      <formula>LEN(TRIM(BB152))=0</formula>
    </cfRule>
    <cfRule type="cellIs" dxfId="568" priority="507" operator="equal">
      <formula>$I$137</formula>
    </cfRule>
    <cfRule type="cellIs" dxfId="567" priority="508" operator="equal">
      <formula>$I$138</formula>
    </cfRule>
    <cfRule type="cellIs" dxfId="566" priority="509" operator="equal">
      <formula>$I$139</formula>
    </cfRule>
    <cfRule type="cellIs" dxfId="565" priority="510" operator="equal">
      <formula>$I$140</formula>
    </cfRule>
    <cfRule type="cellIs" dxfId="564" priority="511" operator="equal">
      <formula>$I$141</formula>
    </cfRule>
    <cfRule type="cellIs" dxfId="563" priority="512" operator="equal">
      <formula>#REF!</formula>
    </cfRule>
    <cfRule type="cellIs" dxfId="562" priority="513" operator="equal">
      <formula>$C$155</formula>
    </cfRule>
    <cfRule type="cellIs" dxfId="561" priority="514" operator="equal">
      <formula>$C$156</formula>
    </cfRule>
    <cfRule type="cellIs" dxfId="560" priority="515" operator="equal">
      <formula>$C$157</formula>
    </cfRule>
    <cfRule type="cellIs" dxfId="559" priority="516" operator="equal">
      <formula>$C$158</formula>
    </cfRule>
    <cfRule type="cellIs" dxfId="558" priority="517" operator="equal">
      <formula>$C$159</formula>
    </cfRule>
    <cfRule type="cellIs" dxfId="557" priority="518" operator="equal">
      <formula>$C$160</formula>
    </cfRule>
  </conditionalFormatting>
  <conditionalFormatting sqref="BC152">
    <cfRule type="containsBlanks" dxfId="556" priority="493">
      <formula>LEN(TRIM(BC152))=0</formula>
    </cfRule>
    <cfRule type="cellIs" dxfId="555" priority="494" operator="equal">
      <formula>$I$137</formula>
    </cfRule>
    <cfRule type="cellIs" dxfId="554" priority="495" operator="equal">
      <formula>$I$138</formula>
    </cfRule>
    <cfRule type="cellIs" dxfId="553" priority="496" operator="equal">
      <formula>$I$139</formula>
    </cfRule>
    <cfRule type="cellIs" dxfId="552" priority="497" operator="equal">
      <formula>$I$140</formula>
    </cfRule>
    <cfRule type="cellIs" dxfId="551" priority="498" operator="equal">
      <formula>$I$141</formula>
    </cfRule>
    <cfRule type="cellIs" dxfId="550" priority="499" operator="equal">
      <formula>#REF!</formula>
    </cfRule>
    <cfRule type="cellIs" dxfId="549" priority="500" operator="equal">
      <formula>$C$155</formula>
    </cfRule>
    <cfRule type="cellIs" dxfId="548" priority="501" operator="equal">
      <formula>$C$156</formula>
    </cfRule>
    <cfRule type="cellIs" dxfId="547" priority="502" operator="equal">
      <formula>$C$157</formula>
    </cfRule>
    <cfRule type="cellIs" dxfId="546" priority="503" operator="equal">
      <formula>$C$158</formula>
    </cfRule>
    <cfRule type="cellIs" dxfId="545" priority="504" operator="equal">
      <formula>$C$159</formula>
    </cfRule>
    <cfRule type="cellIs" dxfId="544" priority="505" operator="equal">
      <formula>$C$160</formula>
    </cfRule>
  </conditionalFormatting>
  <conditionalFormatting sqref="BD152">
    <cfRule type="containsBlanks" dxfId="543" priority="480">
      <formula>LEN(TRIM(BD152))=0</formula>
    </cfRule>
    <cfRule type="cellIs" dxfId="542" priority="481" operator="equal">
      <formula>$I$137</formula>
    </cfRule>
    <cfRule type="cellIs" dxfId="541" priority="482" operator="equal">
      <formula>$I$138</formula>
    </cfRule>
    <cfRule type="cellIs" dxfId="540" priority="483" operator="equal">
      <formula>$I$139</formula>
    </cfRule>
    <cfRule type="cellIs" dxfId="539" priority="484" operator="equal">
      <formula>$I$140</formula>
    </cfRule>
    <cfRule type="cellIs" dxfId="538" priority="485" operator="equal">
      <formula>$I$141</formula>
    </cfRule>
    <cfRule type="cellIs" dxfId="537" priority="486" operator="equal">
      <formula>#REF!</formula>
    </cfRule>
    <cfRule type="cellIs" dxfId="536" priority="487" operator="equal">
      <formula>$C$155</formula>
    </cfRule>
    <cfRule type="cellIs" dxfId="535" priority="488" operator="equal">
      <formula>$C$156</formula>
    </cfRule>
    <cfRule type="cellIs" dxfId="534" priority="489" operator="equal">
      <formula>$C$157</formula>
    </cfRule>
    <cfRule type="cellIs" dxfId="533" priority="490" operator="equal">
      <formula>$C$158</formula>
    </cfRule>
    <cfRule type="cellIs" dxfId="532" priority="491" operator="equal">
      <formula>$C$159</formula>
    </cfRule>
    <cfRule type="cellIs" dxfId="531" priority="492" operator="equal">
      <formula>$C$160</formula>
    </cfRule>
  </conditionalFormatting>
  <conditionalFormatting sqref="AZ152">
    <cfRule type="containsBlanks" dxfId="530" priority="467">
      <formula>LEN(TRIM(AZ152))=0</formula>
    </cfRule>
    <cfRule type="cellIs" dxfId="529" priority="468" operator="equal">
      <formula>$I$137</formula>
    </cfRule>
    <cfRule type="cellIs" dxfId="528" priority="469" operator="equal">
      <formula>$I$138</formula>
    </cfRule>
    <cfRule type="cellIs" dxfId="527" priority="470" operator="equal">
      <formula>$I$139</formula>
    </cfRule>
    <cfRule type="cellIs" dxfId="526" priority="471" operator="equal">
      <formula>$I$140</formula>
    </cfRule>
    <cfRule type="cellIs" dxfId="525" priority="472" operator="equal">
      <formula>$I$141</formula>
    </cfRule>
    <cfRule type="cellIs" dxfId="524" priority="473" operator="equal">
      <formula>#REF!</formula>
    </cfRule>
    <cfRule type="cellIs" dxfId="523" priority="474" operator="equal">
      <formula>$C$155</formula>
    </cfRule>
    <cfRule type="cellIs" dxfId="522" priority="475" operator="equal">
      <formula>$C$156</formula>
    </cfRule>
    <cfRule type="cellIs" dxfId="521" priority="476" operator="equal">
      <formula>$C$157</formula>
    </cfRule>
    <cfRule type="cellIs" dxfId="520" priority="477" operator="equal">
      <formula>$C$158</formula>
    </cfRule>
    <cfRule type="cellIs" dxfId="519" priority="478" operator="equal">
      <formula>$C$159</formula>
    </cfRule>
    <cfRule type="cellIs" dxfId="518" priority="479" operator="equal">
      <formula>$C$160</formula>
    </cfRule>
  </conditionalFormatting>
  <conditionalFormatting sqref="BA152">
    <cfRule type="containsBlanks" dxfId="517" priority="454">
      <formula>LEN(TRIM(BA152))=0</formula>
    </cfRule>
    <cfRule type="cellIs" dxfId="516" priority="455" operator="equal">
      <formula>$I$137</formula>
    </cfRule>
    <cfRule type="cellIs" dxfId="515" priority="456" operator="equal">
      <formula>$I$138</formula>
    </cfRule>
    <cfRule type="cellIs" dxfId="514" priority="457" operator="equal">
      <formula>$I$139</formula>
    </cfRule>
    <cfRule type="cellIs" dxfId="513" priority="458" operator="equal">
      <formula>$I$140</formula>
    </cfRule>
    <cfRule type="cellIs" dxfId="512" priority="459" operator="equal">
      <formula>$I$141</formula>
    </cfRule>
    <cfRule type="cellIs" dxfId="511" priority="460" operator="equal">
      <formula>#REF!</formula>
    </cfRule>
    <cfRule type="cellIs" dxfId="510" priority="461" operator="equal">
      <formula>$C$155</formula>
    </cfRule>
    <cfRule type="cellIs" dxfId="509" priority="462" operator="equal">
      <formula>$C$156</formula>
    </cfRule>
    <cfRule type="cellIs" dxfId="508" priority="463" operator="equal">
      <formula>$C$157</formula>
    </cfRule>
    <cfRule type="cellIs" dxfId="507" priority="464" operator="equal">
      <formula>$C$158</formula>
    </cfRule>
    <cfRule type="cellIs" dxfId="506" priority="465" operator="equal">
      <formula>$C$159</formula>
    </cfRule>
    <cfRule type="cellIs" dxfId="505" priority="466" operator="equal">
      <formula>$C$160</formula>
    </cfRule>
  </conditionalFormatting>
  <conditionalFormatting sqref="BB152">
    <cfRule type="containsBlanks" dxfId="504" priority="441">
      <formula>LEN(TRIM(BB152))=0</formula>
    </cfRule>
    <cfRule type="cellIs" dxfId="503" priority="442" operator="equal">
      <formula>$I$137</formula>
    </cfRule>
    <cfRule type="cellIs" dxfId="502" priority="443" operator="equal">
      <formula>$I$138</formula>
    </cfRule>
    <cfRule type="cellIs" dxfId="501" priority="444" operator="equal">
      <formula>$I$139</formula>
    </cfRule>
    <cfRule type="cellIs" dxfId="500" priority="445" operator="equal">
      <formula>$I$140</formula>
    </cfRule>
    <cfRule type="cellIs" dxfId="499" priority="446" operator="equal">
      <formula>$I$141</formula>
    </cfRule>
    <cfRule type="cellIs" dxfId="498" priority="447" operator="equal">
      <formula>#REF!</formula>
    </cfRule>
    <cfRule type="cellIs" dxfId="497" priority="448" operator="equal">
      <formula>$C$155</formula>
    </cfRule>
    <cfRule type="cellIs" dxfId="496" priority="449" operator="equal">
      <formula>$C$156</formula>
    </cfRule>
    <cfRule type="cellIs" dxfId="495" priority="450" operator="equal">
      <formula>$C$157</formula>
    </cfRule>
    <cfRule type="cellIs" dxfId="494" priority="451" operator="equal">
      <formula>$C$158</formula>
    </cfRule>
    <cfRule type="cellIs" dxfId="493" priority="452" operator="equal">
      <formula>$C$159</formula>
    </cfRule>
    <cfRule type="cellIs" dxfId="492" priority="453" operator="equal">
      <formula>$C$160</formula>
    </cfRule>
  </conditionalFormatting>
  <conditionalFormatting sqref="BC152">
    <cfRule type="containsBlanks" dxfId="491" priority="428">
      <formula>LEN(TRIM(BC152))=0</formula>
    </cfRule>
    <cfRule type="cellIs" dxfId="490" priority="429" operator="equal">
      <formula>$I$137</formula>
    </cfRule>
    <cfRule type="cellIs" dxfId="489" priority="430" operator="equal">
      <formula>$I$138</formula>
    </cfRule>
    <cfRule type="cellIs" dxfId="488" priority="431" operator="equal">
      <formula>$I$139</formula>
    </cfRule>
    <cfRule type="cellIs" dxfId="487" priority="432" operator="equal">
      <formula>$I$140</formula>
    </cfRule>
    <cfRule type="cellIs" dxfId="486" priority="433" operator="equal">
      <formula>$I$141</formula>
    </cfRule>
    <cfRule type="cellIs" dxfId="485" priority="434" operator="equal">
      <formula>#REF!</formula>
    </cfRule>
    <cfRule type="cellIs" dxfId="484" priority="435" operator="equal">
      <formula>$C$155</formula>
    </cfRule>
    <cfRule type="cellIs" dxfId="483" priority="436" operator="equal">
      <formula>$C$156</formula>
    </cfRule>
    <cfRule type="cellIs" dxfId="482" priority="437" operator="equal">
      <formula>$C$157</formula>
    </cfRule>
    <cfRule type="cellIs" dxfId="481" priority="438" operator="equal">
      <formula>$C$158</formula>
    </cfRule>
    <cfRule type="cellIs" dxfId="480" priority="439" operator="equal">
      <formula>$C$159</formula>
    </cfRule>
    <cfRule type="cellIs" dxfId="479" priority="440" operator="equal">
      <formula>$C$160</formula>
    </cfRule>
  </conditionalFormatting>
  <conditionalFormatting sqref="BD152">
    <cfRule type="containsBlanks" dxfId="478" priority="415">
      <formula>LEN(TRIM(BD152))=0</formula>
    </cfRule>
    <cfRule type="cellIs" dxfId="477" priority="416" operator="equal">
      <formula>$I$137</formula>
    </cfRule>
    <cfRule type="cellIs" dxfId="476" priority="417" operator="equal">
      <formula>$I$138</formula>
    </cfRule>
    <cfRule type="cellIs" dxfId="475" priority="418" operator="equal">
      <formula>$I$139</formula>
    </cfRule>
    <cfRule type="cellIs" dxfId="474" priority="419" operator="equal">
      <formula>$I$140</formula>
    </cfRule>
    <cfRule type="cellIs" dxfId="473" priority="420" operator="equal">
      <formula>$I$141</formula>
    </cfRule>
    <cfRule type="cellIs" dxfId="472" priority="421" operator="equal">
      <formula>#REF!</formula>
    </cfRule>
    <cfRule type="cellIs" dxfId="471" priority="422" operator="equal">
      <formula>$C$155</formula>
    </cfRule>
    <cfRule type="cellIs" dxfId="470" priority="423" operator="equal">
      <formula>$C$156</formula>
    </cfRule>
    <cfRule type="cellIs" dxfId="469" priority="424" operator="equal">
      <formula>$C$157</formula>
    </cfRule>
    <cfRule type="cellIs" dxfId="468" priority="425" operator="equal">
      <formula>$C$158</formula>
    </cfRule>
    <cfRule type="cellIs" dxfId="467" priority="426" operator="equal">
      <formula>$C$159</formula>
    </cfRule>
    <cfRule type="cellIs" dxfId="466" priority="427" operator="equal">
      <formula>$C$160</formula>
    </cfRule>
  </conditionalFormatting>
  <conditionalFormatting sqref="AZ161">
    <cfRule type="containsBlanks" dxfId="465" priority="402">
      <formula>LEN(TRIM(AZ161))=0</formula>
    </cfRule>
    <cfRule type="cellIs" dxfId="464" priority="403" operator="equal">
      <formula>$I$137</formula>
    </cfRule>
    <cfRule type="cellIs" dxfId="463" priority="404" operator="equal">
      <formula>$I$138</formula>
    </cfRule>
    <cfRule type="cellIs" dxfId="462" priority="405" operator="equal">
      <formula>$I$139</formula>
    </cfRule>
    <cfRule type="cellIs" dxfId="461" priority="406" operator="equal">
      <formula>$I$140</formula>
    </cfRule>
    <cfRule type="cellIs" dxfId="460" priority="407" operator="equal">
      <formula>$I$141</formula>
    </cfRule>
    <cfRule type="cellIs" dxfId="459" priority="408" operator="equal">
      <formula>#REF!</formula>
    </cfRule>
    <cfRule type="cellIs" dxfId="458" priority="409" operator="equal">
      <formula>$C$155</formula>
    </cfRule>
    <cfRule type="cellIs" dxfId="457" priority="410" operator="equal">
      <formula>$C$156</formula>
    </cfRule>
    <cfRule type="cellIs" dxfId="456" priority="411" operator="equal">
      <formula>$C$157</formula>
    </cfRule>
    <cfRule type="cellIs" dxfId="455" priority="412" operator="equal">
      <formula>$C$158</formula>
    </cfRule>
    <cfRule type="cellIs" dxfId="454" priority="413" operator="equal">
      <formula>$C$159</formula>
    </cfRule>
    <cfRule type="cellIs" dxfId="453" priority="414" operator="equal">
      <formula>$C$160</formula>
    </cfRule>
  </conditionalFormatting>
  <conditionalFormatting sqref="BA161">
    <cfRule type="containsBlanks" dxfId="452" priority="389">
      <formula>LEN(TRIM(BA161))=0</formula>
    </cfRule>
    <cfRule type="cellIs" dxfId="451" priority="390" operator="equal">
      <formula>$I$137</formula>
    </cfRule>
    <cfRule type="cellIs" dxfId="450" priority="391" operator="equal">
      <formula>$I$138</formula>
    </cfRule>
    <cfRule type="cellIs" dxfId="449" priority="392" operator="equal">
      <formula>$I$139</formula>
    </cfRule>
    <cfRule type="cellIs" dxfId="448" priority="393" operator="equal">
      <formula>$I$140</formula>
    </cfRule>
    <cfRule type="cellIs" dxfId="447" priority="394" operator="equal">
      <formula>$I$141</formula>
    </cfRule>
    <cfRule type="cellIs" dxfId="446" priority="395" operator="equal">
      <formula>#REF!</formula>
    </cfRule>
    <cfRule type="cellIs" dxfId="445" priority="396" operator="equal">
      <formula>$C$155</formula>
    </cfRule>
    <cfRule type="cellIs" dxfId="444" priority="397" operator="equal">
      <formula>$C$156</formula>
    </cfRule>
    <cfRule type="cellIs" dxfId="443" priority="398" operator="equal">
      <formula>$C$157</formula>
    </cfRule>
    <cfRule type="cellIs" dxfId="442" priority="399" operator="equal">
      <formula>$C$158</formula>
    </cfRule>
    <cfRule type="cellIs" dxfId="441" priority="400" operator="equal">
      <formula>$C$159</formula>
    </cfRule>
    <cfRule type="cellIs" dxfId="440" priority="401" operator="equal">
      <formula>$C$160</formula>
    </cfRule>
  </conditionalFormatting>
  <conditionalFormatting sqref="BB161">
    <cfRule type="containsBlanks" dxfId="439" priority="376">
      <formula>LEN(TRIM(BB161))=0</formula>
    </cfRule>
    <cfRule type="cellIs" dxfId="438" priority="377" operator="equal">
      <formula>$I$137</formula>
    </cfRule>
    <cfRule type="cellIs" dxfId="437" priority="378" operator="equal">
      <formula>$I$138</formula>
    </cfRule>
    <cfRule type="cellIs" dxfId="436" priority="379" operator="equal">
      <formula>$I$139</formula>
    </cfRule>
    <cfRule type="cellIs" dxfId="435" priority="380" operator="equal">
      <formula>$I$140</formula>
    </cfRule>
    <cfRule type="cellIs" dxfId="434" priority="381" operator="equal">
      <formula>$I$141</formula>
    </cfRule>
    <cfRule type="cellIs" dxfId="433" priority="382" operator="equal">
      <formula>#REF!</formula>
    </cfRule>
    <cfRule type="cellIs" dxfId="432" priority="383" operator="equal">
      <formula>$C$155</formula>
    </cfRule>
    <cfRule type="cellIs" dxfId="431" priority="384" operator="equal">
      <formula>$C$156</formula>
    </cfRule>
    <cfRule type="cellIs" dxfId="430" priority="385" operator="equal">
      <formula>$C$157</formula>
    </cfRule>
    <cfRule type="cellIs" dxfId="429" priority="386" operator="equal">
      <formula>$C$158</formula>
    </cfRule>
    <cfRule type="cellIs" dxfId="428" priority="387" operator="equal">
      <formula>$C$159</formula>
    </cfRule>
    <cfRule type="cellIs" dxfId="427" priority="388" operator="equal">
      <formula>$C$160</formula>
    </cfRule>
  </conditionalFormatting>
  <conditionalFormatting sqref="BC161">
    <cfRule type="containsBlanks" dxfId="426" priority="363">
      <formula>LEN(TRIM(BC161))=0</formula>
    </cfRule>
    <cfRule type="cellIs" dxfId="425" priority="364" operator="equal">
      <formula>$I$137</formula>
    </cfRule>
    <cfRule type="cellIs" dxfId="424" priority="365" operator="equal">
      <formula>$I$138</formula>
    </cfRule>
    <cfRule type="cellIs" dxfId="423" priority="366" operator="equal">
      <formula>$I$139</formula>
    </cfRule>
    <cfRule type="cellIs" dxfId="422" priority="367" operator="equal">
      <formula>$I$140</formula>
    </cfRule>
    <cfRule type="cellIs" dxfId="421" priority="368" operator="equal">
      <formula>$I$141</formula>
    </cfRule>
    <cfRule type="cellIs" dxfId="420" priority="369" operator="equal">
      <formula>#REF!</formula>
    </cfRule>
    <cfRule type="cellIs" dxfId="419" priority="370" operator="equal">
      <formula>$C$155</formula>
    </cfRule>
    <cfRule type="cellIs" dxfId="418" priority="371" operator="equal">
      <formula>$C$156</formula>
    </cfRule>
    <cfRule type="cellIs" dxfId="417" priority="372" operator="equal">
      <formula>$C$157</formula>
    </cfRule>
    <cfRule type="cellIs" dxfId="416" priority="373" operator="equal">
      <formula>$C$158</formula>
    </cfRule>
    <cfRule type="cellIs" dxfId="415" priority="374" operator="equal">
      <formula>$C$159</formula>
    </cfRule>
    <cfRule type="cellIs" dxfId="414" priority="375" operator="equal">
      <formula>$C$160</formula>
    </cfRule>
  </conditionalFormatting>
  <conditionalFormatting sqref="BD161">
    <cfRule type="containsBlanks" dxfId="413" priority="350">
      <formula>LEN(TRIM(BD161))=0</formula>
    </cfRule>
    <cfRule type="cellIs" dxfId="412" priority="351" operator="equal">
      <formula>$I$137</formula>
    </cfRule>
    <cfRule type="cellIs" dxfId="411" priority="352" operator="equal">
      <formula>$I$138</formula>
    </cfRule>
    <cfRule type="cellIs" dxfId="410" priority="353" operator="equal">
      <formula>$I$139</formula>
    </cfRule>
    <cfRule type="cellIs" dxfId="409" priority="354" operator="equal">
      <formula>$I$140</formula>
    </cfRule>
    <cfRule type="cellIs" dxfId="408" priority="355" operator="equal">
      <formula>$I$141</formula>
    </cfRule>
    <cfRule type="cellIs" dxfId="407" priority="356" operator="equal">
      <formula>#REF!</formula>
    </cfRule>
    <cfRule type="cellIs" dxfId="406" priority="357" operator="equal">
      <formula>$C$155</formula>
    </cfRule>
    <cfRule type="cellIs" dxfId="405" priority="358" operator="equal">
      <formula>$C$156</formula>
    </cfRule>
    <cfRule type="cellIs" dxfId="404" priority="359" operator="equal">
      <formula>$C$157</formula>
    </cfRule>
    <cfRule type="cellIs" dxfId="403" priority="360" operator="equal">
      <formula>$C$158</formula>
    </cfRule>
    <cfRule type="cellIs" dxfId="402" priority="361" operator="equal">
      <formula>$C$159</formula>
    </cfRule>
    <cfRule type="cellIs" dxfId="401" priority="362" operator="equal">
      <formula>$C$160</formula>
    </cfRule>
  </conditionalFormatting>
  <conditionalFormatting sqref="AZ161">
    <cfRule type="containsBlanks" dxfId="400" priority="337">
      <formula>LEN(TRIM(AZ161))=0</formula>
    </cfRule>
    <cfRule type="cellIs" dxfId="399" priority="338" operator="equal">
      <formula>$I$137</formula>
    </cfRule>
    <cfRule type="cellIs" dxfId="398" priority="339" operator="equal">
      <formula>$I$138</formula>
    </cfRule>
    <cfRule type="cellIs" dxfId="397" priority="340" operator="equal">
      <formula>$I$139</formula>
    </cfRule>
    <cfRule type="cellIs" dxfId="396" priority="341" operator="equal">
      <formula>$I$140</formula>
    </cfRule>
    <cfRule type="cellIs" dxfId="395" priority="342" operator="equal">
      <formula>$I$141</formula>
    </cfRule>
    <cfRule type="cellIs" dxfId="394" priority="343" operator="equal">
      <formula>#REF!</formula>
    </cfRule>
    <cfRule type="cellIs" dxfId="393" priority="344" operator="equal">
      <formula>$C$155</formula>
    </cfRule>
    <cfRule type="cellIs" dxfId="392" priority="345" operator="equal">
      <formula>$C$156</formula>
    </cfRule>
    <cfRule type="cellIs" dxfId="391" priority="346" operator="equal">
      <formula>$C$157</formula>
    </cfRule>
    <cfRule type="cellIs" dxfId="390" priority="347" operator="equal">
      <formula>$C$158</formula>
    </cfRule>
    <cfRule type="cellIs" dxfId="389" priority="348" operator="equal">
      <formula>$C$159</formula>
    </cfRule>
    <cfRule type="cellIs" dxfId="388" priority="349" operator="equal">
      <formula>$C$160</formula>
    </cfRule>
  </conditionalFormatting>
  <conditionalFormatting sqref="BA161">
    <cfRule type="containsBlanks" dxfId="387" priority="324">
      <formula>LEN(TRIM(BA161))=0</formula>
    </cfRule>
    <cfRule type="cellIs" dxfId="386" priority="325" operator="equal">
      <formula>$I$137</formula>
    </cfRule>
    <cfRule type="cellIs" dxfId="385" priority="326" operator="equal">
      <formula>$I$138</formula>
    </cfRule>
    <cfRule type="cellIs" dxfId="384" priority="327" operator="equal">
      <formula>$I$139</formula>
    </cfRule>
    <cfRule type="cellIs" dxfId="383" priority="328" operator="equal">
      <formula>$I$140</formula>
    </cfRule>
    <cfRule type="cellIs" dxfId="382" priority="329" operator="equal">
      <formula>$I$141</formula>
    </cfRule>
    <cfRule type="cellIs" dxfId="381" priority="330" operator="equal">
      <formula>#REF!</formula>
    </cfRule>
    <cfRule type="cellIs" dxfId="380" priority="331" operator="equal">
      <formula>$C$155</formula>
    </cfRule>
    <cfRule type="cellIs" dxfId="379" priority="332" operator="equal">
      <formula>$C$156</formula>
    </cfRule>
    <cfRule type="cellIs" dxfId="378" priority="333" operator="equal">
      <formula>$C$157</formula>
    </cfRule>
    <cfRule type="cellIs" dxfId="377" priority="334" operator="equal">
      <formula>$C$158</formula>
    </cfRule>
    <cfRule type="cellIs" dxfId="376" priority="335" operator="equal">
      <formula>$C$159</formula>
    </cfRule>
    <cfRule type="cellIs" dxfId="375" priority="336" operator="equal">
      <formula>$C$160</formula>
    </cfRule>
  </conditionalFormatting>
  <conditionalFormatting sqref="BB161">
    <cfRule type="containsBlanks" dxfId="374" priority="311">
      <formula>LEN(TRIM(BB161))=0</formula>
    </cfRule>
    <cfRule type="cellIs" dxfId="373" priority="312" operator="equal">
      <formula>$I$137</formula>
    </cfRule>
    <cfRule type="cellIs" dxfId="372" priority="313" operator="equal">
      <formula>$I$138</formula>
    </cfRule>
    <cfRule type="cellIs" dxfId="371" priority="314" operator="equal">
      <formula>$I$139</formula>
    </cfRule>
    <cfRule type="cellIs" dxfId="370" priority="315" operator="equal">
      <formula>$I$140</formula>
    </cfRule>
    <cfRule type="cellIs" dxfId="369" priority="316" operator="equal">
      <formula>$I$141</formula>
    </cfRule>
    <cfRule type="cellIs" dxfId="368" priority="317" operator="equal">
      <formula>#REF!</formula>
    </cfRule>
    <cfRule type="cellIs" dxfId="367" priority="318" operator="equal">
      <formula>$C$155</formula>
    </cfRule>
    <cfRule type="cellIs" dxfId="366" priority="319" operator="equal">
      <formula>$C$156</formula>
    </cfRule>
    <cfRule type="cellIs" dxfId="365" priority="320" operator="equal">
      <formula>$C$157</formula>
    </cfRule>
    <cfRule type="cellIs" dxfId="364" priority="321" operator="equal">
      <formula>$C$158</formula>
    </cfRule>
    <cfRule type="cellIs" dxfId="363" priority="322" operator="equal">
      <formula>$C$159</formula>
    </cfRule>
    <cfRule type="cellIs" dxfId="362" priority="323" operator="equal">
      <formula>$C$160</formula>
    </cfRule>
  </conditionalFormatting>
  <conditionalFormatting sqref="BC161">
    <cfRule type="containsBlanks" dxfId="361" priority="298">
      <formula>LEN(TRIM(BC161))=0</formula>
    </cfRule>
    <cfRule type="cellIs" dxfId="360" priority="299" operator="equal">
      <formula>$I$137</formula>
    </cfRule>
    <cfRule type="cellIs" dxfId="359" priority="300" operator="equal">
      <formula>$I$138</formula>
    </cfRule>
    <cfRule type="cellIs" dxfId="358" priority="301" operator="equal">
      <formula>$I$139</formula>
    </cfRule>
    <cfRule type="cellIs" dxfId="357" priority="302" operator="equal">
      <formula>$I$140</formula>
    </cfRule>
    <cfRule type="cellIs" dxfId="356" priority="303" operator="equal">
      <formula>$I$141</formula>
    </cfRule>
    <cfRule type="cellIs" dxfId="355" priority="304" operator="equal">
      <formula>#REF!</formula>
    </cfRule>
    <cfRule type="cellIs" dxfId="354" priority="305" operator="equal">
      <formula>$C$155</formula>
    </cfRule>
    <cfRule type="cellIs" dxfId="353" priority="306" operator="equal">
      <formula>$C$156</formula>
    </cfRule>
    <cfRule type="cellIs" dxfId="352" priority="307" operator="equal">
      <formula>$C$157</formula>
    </cfRule>
    <cfRule type="cellIs" dxfId="351" priority="308" operator="equal">
      <formula>$C$158</formula>
    </cfRule>
    <cfRule type="cellIs" dxfId="350" priority="309" operator="equal">
      <formula>$C$159</formula>
    </cfRule>
    <cfRule type="cellIs" dxfId="349" priority="310" operator="equal">
      <formula>$C$160</formula>
    </cfRule>
  </conditionalFormatting>
  <conditionalFormatting sqref="BD161">
    <cfRule type="containsBlanks" dxfId="348" priority="285">
      <formula>LEN(TRIM(BD161))=0</formula>
    </cfRule>
    <cfRule type="cellIs" dxfId="347" priority="286" operator="equal">
      <formula>$I$137</formula>
    </cfRule>
    <cfRule type="cellIs" dxfId="346" priority="287" operator="equal">
      <formula>$I$138</formula>
    </cfRule>
    <cfRule type="cellIs" dxfId="345" priority="288" operator="equal">
      <formula>$I$139</formula>
    </cfRule>
    <cfRule type="cellIs" dxfId="344" priority="289" operator="equal">
      <formula>$I$140</formula>
    </cfRule>
    <cfRule type="cellIs" dxfId="343" priority="290" operator="equal">
      <formula>$I$141</formula>
    </cfRule>
    <cfRule type="cellIs" dxfId="342" priority="291" operator="equal">
      <formula>#REF!</formula>
    </cfRule>
    <cfRule type="cellIs" dxfId="341" priority="292" operator="equal">
      <formula>$C$155</formula>
    </cfRule>
    <cfRule type="cellIs" dxfId="340" priority="293" operator="equal">
      <formula>$C$156</formula>
    </cfRule>
    <cfRule type="cellIs" dxfId="339" priority="294" operator="equal">
      <formula>$C$157</formula>
    </cfRule>
    <cfRule type="cellIs" dxfId="338" priority="295" operator="equal">
      <formula>$C$158</formula>
    </cfRule>
    <cfRule type="cellIs" dxfId="337" priority="296" operator="equal">
      <formula>$C$159</formula>
    </cfRule>
    <cfRule type="cellIs" dxfId="336" priority="297" operator="equal">
      <formula>$C$160</formula>
    </cfRule>
  </conditionalFormatting>
  <conditionalFormatting sqref="AZ170">
    <cfRule type="containsBlanks" dxfId="335" priority="272">
      <formula>LEN(TRIM(AZ170))=0</formula>
    </cfRule>
    <cfRule type="cellIs" dxfId="334" priority="273" operator="equal">
      <formula>$I$137</formula>
    </cfRule>
    <cfRule type="cellIs" dxfId="333" priority="274" operator="equal">
      <formula>$I$138</formula>
    </cfRule>
    <cfRule type="cellIs" dxfId="332" priority="275" operator="equal">
      <formula>$I$139</formula>
    </cfRule>
    <cfRule type="cellIs" dxfId="331" priority="276" operator="equal">
      <formula>$I$140</formula>
    </cfRule>
    <cfRule type="cellIs" dxfId="330" priority="277" operator="equal">
      <formula>$I$141</formula>
    </cfRule>
    <cfRule type="cellIs" dxfId="329" priority="278" operator="equal">
      <formula>#REF!</formula>
    </cfRule>
    <cfRule type="cellIs" dxfId="328" priority="279" operator="equal">
      <formula>$C$155</formula>
    </cfRule>
    <cfRule type="cellIs" dxfId="327" priority="280" operator="equal">
      <formula>$C$156</formula>
    </cfRule>
    <cfRule type="cellIs" dxfId="326" priority="281" operator="equal">
      <formula>$C$157</formula>
    </cfRule>
    <cfRule type="cellIs" dxfId="325" priority="282" operator="equal">
      <formula>$C$158</formula>
    </cfRule>
    <cfRule type="cellIs" dxfId="324" priority="283" operator="equal">
      <formula>$C$159</formula>
    </cfRule>
    <cfRule type="cellIs" dxfId="323" priority="284" operator="equal">
      <formula>$C$160</formula>
    </cfRule>
  </conditionalFormatting>
  <conditionalFormatting sqref="BA170">
    <cfRule type="containsBlanks" dxfId="322" priority="259">
      <formula>LEN(TRIM(BA170))=0</formula>
    </cfRule>
    <cfRule type="cellIs" dxfId="321" priority="260" operator="equal">
      <formula>$I$137</formula>
    </cfRule>
    <cfRule type="cellIs" dxfId="320" priority="261" operator="equal">
      <formula>$I$138</formula>
    </cfRule>
    <cfRule type="cellIs" dxfId="319" priority="262" operator="equal">
      <formula>$I$139</formula>
    </cfRule>
    <cfRule type="cellIs" dxfId="318" priority="263" operator="equal">
      <formula>$I$140</formula>
    </cfRule>
    <cfRule type="cellIs" dxfId="317" priority="264" operator="equal">
      <formula>$I$141</formula>
    </cfRule>
    <cfRule type="cellIs" dxfId="316" priority="265" operator="equal">
      <formula>#REF!</formula>
    </cfRule>
    <cfRule type="cellIs" dxfId="315" priority="266" operator="equal">
      <formula>$C$155</formula>
    </cfRule>
    <cfRule type="cellIs" dxfId="314" priority="267" operator="equal">
      <formula>$C$156</formula>
    </cfRule>
    <cfRule type="cellIs" dxfId="313" priority="268" operator="equal">
      <formula>$C$157</formula>
    </cfRule>
    <cfRule type="cellIs" dxfId="312" priority="269" operator="equal">
      <formula>$C$158</formula>
    </cfRule>
    <cfRule type="cellIs" dxfId="311" priority="270" operator="equal">
      <formula>$C$159</formula>
    </cfRule>
    <cfRule type="cellIs" dxfId="310" priority="271" operator="equal">
      <formula>$C$160</formula>
    </cfRule>
  </conditionalFormatting>
  <conditionalFormatting sqref="BB170">
    <cfRule type="containsBlanks" dxfId="309" priority="246">
      <formula>LEN(TRIM(BB170))=0</formula>
    </cfRule>
    <cfRule type="cellIs" dxfId="308" priority="247" operator="equal">
      <formula>$I$137</formula>
    </cfRule>
    <cfRule type="cellIs" dxfId="307" priority="248" operator="equal">
      <formula>$I$138</formula>
    </cfRule>
    <cfRule type="cellIs" dxfId="306" priority="249" operator="equal">
      <formula>$I$139</formula>
    </cfRule>
    <cfRule type="cellIs" dxfId="305" priority="250" operator="equal">
      <formula>$I$140</formula>
    </cfRule>
    <cfRule type="cellIs" dxfId="304" priority="251" operator="equal">
      <formula>$I$141</formula>
    </cfRule>
    <cfRule type="cellIs" dxfId="303" priority="252" operator="equal">
      <formula>#REF!</formula>
    </cfRule>
    <cfRule type="cellIs" dxfId="302" priority="253" operator="equal">
      <formula>$C$155</formula>
    </cfRule>
    <cfRule type="cellIs" dxfId="301" priority="254" operator="equal">
      <formula>$C$156</formula>
    </cfRule>
    <cfRule type="cellIs" dxfId="300" priority="255" operator="equal">
      <formula>$C$157</formula>
    </cfRule>
    <cfRule type="cellIs" dxfId="299" priority="256" operator="equal">
      <formula>$C$158</formula>
    </cfRule>
    <cfRule type="cellIs" dxfId="298" priority="257" operator="equal">
      <formula>$C$159</formula>
    </cfRule>
    <cfRule type="cellIs" dxfId="297" priority="258" operator="equal">
      <formula>$C$160</formula>
    </cfRule>
  </conditionalFormatting>
  <conditionalFormatting sqref="BC170">
    <cfRule type="containsBlanks" dxfId="296" priority="233">
      <formula>LEN(TRIM(BC170))=0</formula>
    </cfRule>
    <cfRule type="cellIs" dxfId="295" priority="234" operator="equal">
      <formula>$I$137</formula>
    </cfRule>
    <cfRule type="cellIs" dxfId="294" priority="235" operator="equal">
      <formula>$I$138</formula>
    </cfRule>
    <cfRule type="cellIs" dxfId="293" priority="236" operator="equal">
      <formula>$I$139</formula>
    </cfRule>
    <cfRule type="cellIs" dxfId="292" priority="237" operator="equal">
      <formula>$I$140</formula>
    </cfRule>
    <cfRule type="cellIs" dxfId="291" priority="238" operator="equal">
      <formula>$I$141</formula>
    </cfRule>
    <cfRule type="cellIs" dxfId="290" priority="239" operator="equal">
      <formula>#REF!</formula>
    </cfRule>
    <cfRule type="cellIs" dxfId="289" priority="240" operator="equal">
      <formula>$C$155</formula>
    </cfRule>
    <cfRule type="cellIs" dxfId="288" priority="241" operator="equal">
      <formula>$C$156</formula>
    </cfRule>
    <cfRule type="cellIs" dxfId="287" priority="242" operator="equal">
      <formula>$C$157</formula>
    </cfRule>
    <cfRule type="cellIs" dxfId="286" priority="243" operator="equal">
      <formula>$C$158</formula>
    </cfRule>
    <cfRule type="cellIs" dxfId="285" priority="244" operator="equal">
      <formula>$C$159</formula>
    </cfRule>
    <cfRule type="cellIs" dxfId="284" priority="245" operator="equal">
      <formula>$C$160</formula>
    </cfRule>
  </conditionalFormatting>
  <conditionalFormatting sqref="BD170">
    <cfRule type="containsBlanks" dxfId="283" priority="220">
      <formula>LEN(TRIM(BD170))=0</formula>
    </cfRule>
    <cfRule type="cellIs" dxfId="282" priority="221" operator="equal">
      <formula>$I$137</formula>
    </cfRule>
    <cfRule type="cellIs" dxfId="281" priority="222" operator="equal">
      <formula>$I$138</formula>
    </cfRule>
    <cfRule type="cellIs" dxfId="280" priority="223" operator="equal">
      <formula>$I$139</formula>
    </cfRule>
    <cfRule type="cellIs" dxfId="279" priority="224" operator="equal">
      <formula>$I$140</formula>
    </cfRule>
    <cfRule type="cellIs" dxfId="278" priority="225" operator="equal">
      <formula>$I$141</formula>
    </cfRule>
    <cfRule type="cellIs" dxfId="277" priority="226" operator="equal">
      <formula>#REF!</formula>
    </cfRule>
    <cfRule type="cellIs" dxfId="276" priority="227" operator="equal">
      <formula>$C$155</formula>
    </cfRule>
    <cfRule type="cellIs" dxfId="275" priority="228" operator="equal">
      <formula>$C$156</formula>
    </cfRule>
    <cfRule type="cellIs" dxfId="274" priority="229" operator="equal">
      <formula>$C$157</formula>
    </cfRule>
    <cfRule type="cellIs" dxfId="273" priority="230" operator="equal">
      <formula>$C$158</formula>
    </cfRule>
    <cfRule type="cellIs" dxfId="272" priority="231" operator="equal">
      <formula>$C$159</formula>
    </cfRule>
    <cfRule type="cellIs" dxfId="271" priority="232" operator="equal">
      <formula>$C$160</formula>
    </cfRule>
  </conditionalFormatting>
  <conditionalFormatting sqref="AZ170">
    <cfRule type="containsBlanks" dxfId="270" priority="207">
      <formula>LEN(TRIM(AZ170))=0</formula>
    </cfRule>
    <cfRule type="cellIs" dxfId="269" priority="208" operator="equal">
      <formula>$I$137</formula>
    </cfRule>
    <cfRule type="cellIs" dxfId="268" priority="209" operator="equal">
      <formula>$I$138</formula>
    </cfRule>
    <cfRule type="cellIs" dxfId="267" priority="210" operator="equal">
      <formula>$I$139</formula>
    </cfRule>
    <cfRule type="cellIs" dxfId="266" priority="211" operator="equal">
      <formula>$I$140</formula>
    </cfRule>
    <cfRule type="cellIs" dxfId="265" priority="212" operator="equal">
      <formula>$I$141</formula>
    </cfRule>
    <cfRule type="cellIs" dxfId="264" priority="213" operator="equal">
      <formula>#REF!</formula>
    </cfRule>
    <cfRule type="cellIs" dxfId="263" priority="214" operator="equal">
      <formula>$C$155</formula>
    </cfRule>
    <cfRule type="cellIs" dxfId="262" priority="215" operator="equal">
      <formula>$C$156</formula>
    </cfRule>
    <cfRule type="cellIs" dxfId="261" priority="216" operator="equal">
      <formula>$C$157</formula>
    </cfRule>
    <cfRule type="cellIs" dxfId="260" priority="217" operator="equal">
      <formula>$C$158</formula>
    </cfRule>
    <cfRule type="cellIs" dxfId="259" priority="218" operator="equal">
      <formula>$C$159</formula>
    </cfRule>
    <cfRule type="cellIs" dxfId="258" priority="219" operator="equal">
      <formula>$C$160</formula>
    </cfRule>
  </conditionalFormatting>
  <conditionalFormatting sqref="BA170">
    <cfRule type="containsBlanks" dxfId="257" priority="194">
      <formula>LEN(TRIM(BA170))=0</formula>
    </cfRule>
    <cfRule type="cellIs" dxfId="256" priority="195" operator="equal">
      <formula>$I$137</formula>
    </cfRule>
    <cfRule type="cellIs" dxfId="255" priority="196" operator="equal">
      <formula>$I$138</formula>
    </cfRule>
    <cfRule type="cellIs" dxfId="254" priority="197" operator="equal">
      <formula>$I$139</formula>
    </cfRule>
    <cfRule type="cellIs" dxfId="253" priority="198" operator="equal">
      <formula>$I$140</formula>
    </cfRule>
    <cfRule type="cellIs" dxfId="252" priority="199" operator="equal">
      <formula>$I$141</formula>
    </cfRule>
    <cfRule type="cellIs" dxfId="251" priority="200" operator="equal">
      <formula>#REF!</formula>
    </cfRule>
    <cfRule type="cellIs" dxfId="250" priority="201" operator="equal">
      <formula>$C$155</formula>
    </cfRule>
    <cfRule type="cellIs" dxfId="249" priority="202" operator="equal">
      <formula>$C$156</formula>
    </cfRule>
    <cfRule type="cellIs" dxfId="248" priority="203" operator="equal">
      <formula>$C$157</formula>
    </cfRule>
    <cfRule type="cellIs" dxfId="247" priority="204" operator="equal">
      <formula>$C$158</formula>
    </cfRule>
    <cfRule type="cellIs" dxfId="246" priority="205" operator="equal">
      <formula>$C$159</formula>
    </cfRule>
    <cfRule type="cellIs" dxfId="245" priority="206" operator="equal">
      <formula>$C$160</formula>
    </cfRule>
  </conditionalFormatting>
  <conditionalFormatting sqref="BB170">
    <cfRule type="containsBlanks" dxfId="244" priority="181">
      <formula>LEN(TRIM(BB170))=0</formula>
    </cfRule>
    <cfRule type="cellIs" dxfId="243" priority="182" operator="equal">
      <formula>$I$137</formula>
    </cfRule>
    <cfRule type="cellIs" dxfId="242" priority="183" operator="equal">
      <formula>$I$138</formula>
    </cfRule>
    <cfRule type="cellIs" dxfId="241" priority="184" operator="equal">
      <formula>$I$139</formula>
    </cfRule>
    <cfRule type="cellIs" dxfId="240" priority="185" operator="equal">
      <formula>$I$140</formula>
    </cfRule>
    <cfRule type="cellIs" dxfId="239" priority="186" operator="equal">
      <formula>$I$141</formula>
    </cfRule>
    <cfRule type="cellIs" dxfId="238" priority="187" operator="equal">
      <formula>#REF!</formula>
    </cfRule>
    <cfRule type="cellIs" dxfId="237" priority="188" operator="equal">
      <formula>$C$155</formula>
    </cfRule>
    <cfRule type="cellIs" dxfId="236" priority="189" operator="equal">
      <formula>$C$156</formula>
    </cfRule>
    <cfRule type="cellIs" dxfId="235" priority="190" operator="equal">
      <formula>$C$157</formula>
    </cfRule>
    <cfRule type="cellIs" dxfId="234" priority="191" operator="equal">
      <formula>$C$158</formula>
    </cfRule>
    <cfRule type="cellIs" dxfId="233" priority="192" operator="equal">
      <formula>$C$159</formula>
    </cfRule>
    <cfRule type="cellIs" dxfId="232" priority="193" operator="equal">
      <formula>$C$160</formula>
    </cfRule>
  </conditionalFormatting>
  <conditionalFormatting sqref="BC170">
    <cfRule type="containsBlanks" dxfId="231" priority="168">
      <formula>LEN(TRIM(BC170))=0</formula>
    </cfRule>
    <cfRule type="cellIs" dxfId="230" priority="169" operator="equal">
      <formula>$I$137</formula>
    </cfRule>
    <cfRule type="cellIs" dxfId="229" priority="170" operator="equal">
      <formula>$I$138</formula>
    </cfRule>
    <cfRule type="cellIs" dxfId="228" priority="171" operator="equal">
      <formula>$I$139</formula>
    </cfRule>
    <cfRule type="cellIs" dxfId="227" priority="172" operator="equal">
      <formula>$I$140</formula>
    </cfRule>
    <cfRule type="cellIs" dxfId="226" priority="173" operator="equal">
      <formula>$I$141</formula>
    </cfRule>
    <cfRule type="cellIs" dxfId="225" priority="174" operator="equal">
      <formula>#REF!</formula>
    </cfRule>
    <cfRule type="cellIs" dxfId="224" priority="175" operator="equal">
      <formula>$C$155</formula>
    </cfRule>
    <cfRule type="cellIs" dxfId="223" priority="176" operator="equal">
      <formula>$C$156</formula>
    </cfRule>
    <cfRule type="cellIs" dxfId="222" priority="177" operator="equal">
      <formula>$C$157</formula>
    </cfRule>
    <cfRule type="cellIs" dxfId="221" priority="178" operator="equal">
      <formula>$C$158</formula>
    </cfRule>
    <cfRule type="cellIs" dxfId="220" priority="179" operator="equal">
      <formula>$C$159</formula>
    </cfRule>
    <cfRule type="cellIs" dxfId="219" priority="180" operator="equal">
      <formula>$C$160</formula>
    </cfRule>
  </conditionalFormatting>
  <conditionalFormatting sqref="BD170">
    <cfRule type="containsBlanks" dxfId="218" priority="155">
      <formula>LEN(TRIM(BD170))=0</formula>
    </cfRule>
    <cfRule type="cellIs" dxfId="217" priority="156" operator="equal">
      <formula>$I$137</formula>
    </cfRule>
    <cfRule type="cellIs" dxfId="216" priority="157" operator="equal">
      <formula>$I$138</formula>
    </cfRule>
    <cfRule type="cellIs" dxfId="215" priority="158" operator="equal">
      <formula>$I$139</formula>
    </cfRule>
    <cfRule type="cellIs" dxfId="214" priority="159" operator="equal">
      <formula>$I$140</formula>
    </cfRule>
    <cfRule type="cellIs" dxfId="213" priority="160" operator="equal">
      <formula>$I$141</formula>
    </cfRule>
    <cfRule type="cellIs" dxfId="212" priority="161" operator="equal">
      <formula>#REF!</formula>
    </cfRule>
    <cfRule type="cellIs" dxfId="211" priority="162" operator="equal">
      <formula>$C$155</formula>
    </cfRule>
    <cfRule type="cellIs" dxfId="210" priority="163" operator="equal">
      <formula>$C$156</formula>
    </cfRule>
    <cfRule type="cellIs" dxfId="209" priority="164" operator="equal">
      <formula>$C$157</formula>
    </cfRule>
    <cfRule type="cellIs" dxfId="208" priority="165" operator="equal">
      <formula>$C$158</formula>
    </cfRule>
    <cfRule type="cellIs" dxfId="207" priority="166" operator="equal">
      <formula>$C$159</formula>
    </cfRule>
    <cfRule type="cellIs" dxfId="206" priority="167" operator="equal">
      <formula>$C$160</formula>
    </cfRule>
  </conditionalFormatting>
  <conditionalFormatting sqref="AC170">
    <cfRule type="containsBlanks" dxfId="205" priority="142">
      <formula>LEN(TRIM(AC170))=0</formula>
    </cfRule>
    <cfRule type="cellIs" dxfId="204" priority="143" operator="equal">
      <formula>$I$137</formula>
    </cfRule>
    <cfRule type="cellIs" dxfId="203" priority="144" operator="equal">
      <formula>$I$138</formula>
    </cfRule>
    <cfRule type="cellIs" dxfId="202" priority="145" operator="equal">
      <formula>$I$139</formula>
    </cfRule>
    <cfRule type="cellIs" dxfId="201" priority="146" operator="equal">
      <formula>$I$140</formula>
    </cfRule>
    <cfRule type="cellIs" dxfId="200" priority="147" operator="equal">
      <formula>$I$141</formula>
    </cfRule>
    <cfRule type="cellIs" dxfId="199" priority="148" operator="equal">
      <formula>#REF!</formula>
    </cfRule>
    <cfRule type="cellIs" dxfId="198" priority="149" operator="equal">
      <formula>$C$155</formula>
    </cfRule>
    <cfRule type="cellIs" dxfId="197" priority="150" operator="equal">
      <formula>$C$156</formula>
    </cfRule>
    <cfRule type="cellIs" dxfId="196" priority="151" operator="equal">
      <formula>$C$157</formula>
    </cfRule>
    <cfRule type="cellIs" dxfId="195" priority="152" operator="equal">
      <formula>$C$158</formula>
    </cfRule>
    <cfRule type="cellIs" dxfId="194" priority="153" operator="equal">
      <formula>$C$159</formula>
    </cfRule>
    <cfRule type="cellIs" dxfId="193" priority="154" operator="equal">
      <formula>$C$160</formula>
    </cfRule>
  </conditionalFormatting>
  <conditionalFormatting sqref="AO170">
    <cfRule type="containsBlanks" dxfId="192" priority="129">
      <formula>LEN(TRIM(AO170))=0</formula>
    </cfRule>
    <cfRule type="cellIs" dxfId="191" priority="130" operator="equal">
      <formula>$I$137</formula>
    </cfRule>
    <cfRule type="cellIs" dxfId="190" priority="131" operator="equal">
      <formula>$I$138</formula>
    </cfRule>
    <cfRule type="cellIs" dxfId="189" priority="132" operator="equal">
      <formula>$I$139</formula>
    </cfRule>
    <cfRule type="cellIs" dxfId="188" priority="133" operator="equal">
      <formula>$I$140</formula>
    </cfRule>
    <cfRule type="cellIs" dxfId="187" priority="134" operator="equal">
      <formula>$I$141</formula>
    </cfRule>
    <cfRule type="cellIs" dxfId="186" priority="135" operator="equal">
      <formula>#REF!</formula>
    </cfRule>
    <cfRule type="cellIs" dxfId="185" priority="136" operator="equal">
      <formula>$C$155</formula>
    </cfRule>
    <cfRule type="cellIs" dxfId="184" priority="137" operator="equal">
      <formula>$C$156</formula>
    </cfRule>
    <cfRule type="cellIs" dxfId="183" priority="138" operator="equal">
      <formula>$C$157</formula>
    </cfRule>
    <cfRule type="cellIs" dxfId="182" priority="139" operator="equal">
      <formula>$C$158</formula>
    </cfRule>
    <cfRule type="cellIs" dxfId="181" priority="140" operator="equal">
      <formula>$C$159</formula>
    </cfRule>
    <cfRule type="cellIs" dxfId="180" priority="141" operator="equal">
      <formula>$C$160</formula>
    </cfRule>
  </conditionalFormatting>
  <conditionalFormatting sqref="AT101">
    <cfRule type="containsBlanks" dxfId="179" priority="116">
      <formula>LEN(TRIM(AT101))=0</formula>
    </cfRule>
    <cfRule type="cellIs" dxfId="178" priority="117" operator="equal">
      <formula>$I$137</formula>
    </cfRule>
    <cfRule type="cellIs" dxfId="177" priority="118" operator="equal">
      <formula>$I$138</formula>
    </cfRule>
    <cfRule type="cellIs" dxfId="176" priority="119" operator="equal">
      <formula>$I$139</formula>
    </cfRule>
    <cfRule type="cellIs" dxfId="175" priority="120" operator="equal">
      <formula>$I$140</formula>
    </cfRule>
    <cfRule type="cellIs" dxfId="174" priority="121" operator="equal">
      <formula>$I$141</formula>
    </cfRule>
    <cfRule type="cellIs" dxfId="173" priority="122" operator="equal">
      <formula>#REF!</formula>
    </cfRule>
    <cfRule type="cellIs" dxfId="172" priority="123" operator="equal">
      <formula>$C$155</formula>
    </cfRule>
    <cfRule type="cellIs" dxfId="171" priority="124" operator="equal">
      <formula>$C$156</formula>
    </cfRule>
    <cfRule type="cellIs" dxfId="170" priority="125" operator="equal">
      <formula>$C$157</formula>
    </cfRule>
    <cfRule type="cellIs" dxfId="169" priority="126" operator="equal">
      <formula>$C$158</formula>
    </cfRule>
    <cfRule type="cellIs" dxfId="168" priority="127" operator="equal">
      <formula>$C$159</formula>
    </cfRule>
    <cfRule type="cellIs" dxfId="167" priority="128" operator="equal">
      <formula>$C$160</formula>
    </cfRule>
  </conditionalFormatting>
  <conditionalFormatting sqref="BH146">
    <cfRule type="containsBlanks" dxfId="166" priority="109">
      <formula>LEN(TRIM(BH146))=0</formula>
    </cfRule>
    <cfRule type="cellIs" dxfId="165" priority="110" operator="equal">
      <formula>$I$137</formula>
    </cfRule>
    <cfRule type="cellIs" dxfId="164" priority="111" operator="equal">
      <formula>$I$138</formula>
    </cfRule>
    <cfRule type="cellIs" dxfId="163" priority="112" operator="equal">
      <formula>$I$139</formula>
    </cfRule>
    <cfRule type="cellIs" dxfId="162" priority="113" operator="equal">
      <formula>$I$140</formula>
    </cfRule>
    <cfRule type="cellIs" dxfId="161" priority="114" operator="equal">
      <formula>$I$141</formula>
    </cfRule>
    <cfRule type="cellIs" dxfId="160" priority="115" operator="equal">
      <formula>#REF!</formula>
    </cfRule>
  </conditionalFormatting>
  <conditionalFormatting sqref="BJ146">
    <cfRule type="containsBlanks" dxfId="159" priority="102">
      <formula>LEN(TRIM(BJ146))=0</formula>
    </cfRule>
    <cfRule type="cellIs" dxfId="158" priority="103" operator="equal">
      <formula>$I$137</formula>
    </cfRule>
    <cfRule type="cellIs" dxfId="157" priority="104" operator="equal">
      <formula>$I$138</formula>
    </cfRule>
    <cfRule type="cellIs" dxfId="156" priority="105" operator="equal">
      <formula>$I$139</formula>
    </cfRule>
    <cfRule type="cellIs" dxfId="155" priority="106" operator="equal">
      <formula>$I$140</formula>
    </cfRule>
    <cfRule type="cellIs" dxfId="154" priority="107" operator="equal">
      <formula>$I$141</formula>
    </cfRule>
    <cfRule type="cellIs" dxfId="153" priority="108" operator="equal">
      <formula>#REF!</formula>
    </cfRule>
  </conditionalFormatting>
  <conditionalFormatting sqref="BN146">
    <cfRule type="containsBlanks" dxfId="152" priority="95">
      <formula>LEN(TRIM(BN146))=0</formula>
    </cfRule>
    <cfRule type="cellIs" dxfId="151" priority="96" operator="equal">
      <formula>$I$137</formula>
    </cfRule>
    <cfRule type="cellIs" dxfId="150" priority="97" operator="equal">
      <formula>$I$138</formula>
    </cfRule>
    <cfRule type="cellIs" dxfId="149" priority="98" operator="equal">
      <formula>$I$139</formula>
    </cfRule>
    <cfRule type="cellIs" dxfId="148" priority="99" operator="equal">
      <formula>$I$140</formula>
    </cfRule>
    <cfRule type="cellIs" dxfId="147" priority="100" operator="equal">
      <formula>$I$141</formula>
    </cfRule>
    <cfRule type="cellIs" dxfId="146" priority="101" operator="equal">
      <formula>#REF!</formula>
    </cfRule>
  </conditionalFormatting>
  <conditionalFormatting sqref="BN146">
    <cfRule type="containsBlanks" dxfId="145" priority="88">
      <formula>LEN(TRIM(BN146))=0</formula>
    </cfRule>
    <cfRule type="cellIs" dxfId="144" priority="89" operator="equal">
      <formula>$I$137</formula>
    </cfRule>
    <cfRule type="cellIs" dxfId="143" priority="90" operator="equal">
      <formula>$I$138</formula>
    </cfRule>
    <cfRule type="cellIs" dxfId="142" priority="91" operator="equal">
      <formula>$I$139</formula>
    </cfRule>
    <cfRule type="cellIs" dxfId="141" priority="92" operator="equal">
      <formula>$I$140</formula>
    </cfRule>
    <cfRule type="cellIs" dxfId="140" priority="93" operator="equal">
      <formula>$I$141</formula>
    </cfRule>
    <cfRule type="cellIs" dxfId="139" priority="94" operator="equal">
      <formula>#REF!</formula>
    </cfRule>
  </conditionalFormatting>
  <conditionalFormatting sqref="BZ128">
    <cfRule type="containsBlanks" dxfId="138" priority="81">
      <formula>LEN(TRIM(BZ128))=0</formula>
    </cfRule>
    <cfRule type="cellIs" dxfId="137" priority="82" operator="equal">
      <formula>$I$137</formula>
    </cfRule>
    <cfRule type="cellIs" dxfId="136" priority="83" operator="equal">
      <formula>$I$138</formula>
    </cfRule>
    <cfRule type="cellIs" dxfId="135" priority="84" operator="equal">
      <formula>$I$139</formula>
    </cfRule>
    <cfRule type="cellIs" dxfId="134" priority="85" operator="equal">
      <formula>$I$140</formula>
    </cfRule>
    <cfRule type="cellIs" dxfId="133" priority="86" operator="equal">
      <formula>$I$141</formula>
    </cfRule>
    <cfRule type="cellIs" dxfId="132" priority="87" operator="equal">
      <formula>#REF!</formula>
    </cfRule>
  </conditionalFormatting>
  <conditionalFormatting sqref="CB127">
    <cfRule type="containsBlanks" dxfId="131" priority="74">
      <formula>LEN(TRIM(CB127))=0</formula>
    </cfRule>
    <cfRule type="cellIs" dxfId="130" priority="75" operator="equal">
      <formula>$I$137</formula>
    </cfRule>
    <cfRule type="cellIs" dxfId="129" priority="76" operator="equal">
      <formula>$I$138</formula>
    </cfRule>
    <cfRule type="cellIs" dxfId="128" priority="77" operator="equal">
      <formula>$I$139</formula>
    </cfRule>
    <cfRule type="cellIs" dxfId="127" priority="78" operator="equal">
      <formula>$I$140</formula>
    </cfRule>
    <cfRule type="cellIs" dxfId="126" priority="79" operator="equal">
      <formula>$I$141</formula>
    </cfRule>
    <cfRule type="cellIs" dxfId="125" priority="80" operator="equal">
      <formula>#REF!</formula>
    </cfRule>
  </conditionalFormatting>
  <conditionalFormatting sqref="CD128">
    <cfRule type="containsBlanks" dxfId="124" priority="67">
      <formula>LEN(TRIM(CD128))=0</formula>
    </cfRule>
    <cfRule type="cellIs" dxfId="123" priority="68" operator="equal">
      <formula>$I$137</formula>
    </cfRule>
    <cfRule type="cellIs" dxfId="122" priority="69" operator="equal">
      <formula>$I$138</formula>
    </cfRule>
    <cfRule type="cellIs" dxfId="121" priority="70" operator="equal">
      <formula>$I$139</formula>
    </cfRule>
    <cfRule type="cellIs" dxfId="120" priority="71" operator="equal">
      <formula>$I$140</formula>
    </cfRule>
    <cfRule type="cellIs" dxfId="119" priority="72" operator="equal">
      <formula>$I$141</formula>
    </cfRule>
    <cfRule type="cellIs" dxfId="118" priority="73" operator="equal">
      <formula>#REF!</formula>
    </cfRule>
  </conditionalFormatting>
  <conditionalFormatting sqref="CF128">
    <cfRule type="containsBlanks" dxfId="117" priority="60">
      <formula>LEN(TRIM(CF128))=0</formula>
    </cfRule>
    <cfRule type="cellIs" dxfId="116" priority="61" operator="equal">
      <formula>$I$137</formula>
    </cfRule>
    <cfRule type="cellIs" dxfId="115" priority="62" operator="equal">
      <formula>$I$138</formula>
    </cfRule>
    <cfRule type="cellIs" dxfId="114" priority="63" operator="equal">
      <formula>$I$139</formula>
    </cfRule>
    <cfRule type="cellIs" dxfId="113" priority="64" operator="equal">
      <formula>$I$140</formula>
    </cfRule>
    <cfRule type="cellIs" dxfId="112" priority="65" operator="equal">
      <formula>$I$141</formula>
    </cfRule>
    <cfRule type="cellIs" dxfId="111" priority="66" operator="equal">
      <formula>#REF!</formula>
    </cfRule>
  </conditionalFormatting>
  <conditionalFormatting sqref="CH127">
    <cfRule type="cellIs" dxfId="110" priority="57" stopIfTrue="1" operator="equal">
      <formula>$I$138</formula>
    </cfRule>
    <cfRule type="cellIs" dxfId="109" priority="58" stopIfTrue="1" operator="equal">
      <formula>$I$139</formula>
    </cfRule>
    <cfRule type="cellIs" dxfId="108" priority="59" stopIfTrue="1" operator="equal">
      <formula>$C$157</formula>
    </cfRule>
  </conditionalFormatting>
  <conditionalFormatting sqref="CH127">
    <cfRule type="containsBlanks" dxfId="107" priority="50">
      <formula>LEN(TRIM(CH127))=0</formula>
    </cfRule>
    <cfRule type="cellIs" dxfId="106" priority="51" operator="equal">
      <formula>$I$137</formula>
    </cfRule>
    <cfRule type="cellIs" dxfId="105" priority="52" operator="equal">
      <formula>$I$138</formula>
    </cfRule>
    <cfRule type="cellIs" dxfId="104" priority="53" operator="equal">
      <formula>$I$139</formula>
    </cfRule>
    <cfRule type="cellIs" dxfId="103" priority="54" operator="equal">
      <formula>$I$140</formula>
    </cfRule>
    <cfRule type="cellIs" dxfId="102" priority="55" operator="equal">
      <formula>$I$141</formula>
    </cfRule>
    <cfRule type="cellIs" dxfId="101" priority="56" operator="equal">
      <formula>#REF!</formula>
    </cfRule>
  </conditionalFormatting>
  <conditionalFormatting sqref="CJ127">
    <cfRule type="cellIs" dxfId="100" priority="47" stopIfTrue="1" operator="equal">
      <formula>$I$138</formula>
    </cfRule>
    <cfRule type="cellIs" dxfId="99" priority="48" stopIfTrue="1" operator="equal">
      <formula>$I$139</formula>
    </cfRule>
    <cfRule type="cellIs" dxfId="98" priority="49" stopIfTrue="1" operator="equal">
      <formula>$C$157</formula>
    </cfRule>
  </conditionalFormatting>
  <conditionalFormatting sqref="CJ127">
    <cfRule type="containsBlanks" dxfId="97" priority="40">
      <formula>LEN(TRIM(CJ127))=0</formula>
    </cfRule>
    <cfRule type="cellIs" dxfId="96" priority="41" operator="equal">
      <formula>$I$137</formula>
    </cfRule>
    <cfRule type="cellIs" dxfId="95" priority="42" operator="equal">
      <formula>$I$138</formula>
    </cfRule>
    <cfRule type="cellIs" dxfId="94" priority="43" operator="equal">
      <formula>$I$139</formula>
    </cfRule>
    <cfRule type="cellIs" dxfId="93" priority="44" operator="equal">
      <formula>$I$140</formula>
    </cfRule>
    <cfRule type="cellIs" dxfId="92" priority="45" operator="equal">
      <formula>$I$141</formula>
    </cfRule>
    <cfRule type="cellIs" dxfId="91" priority="46" operator="equal">
      <formula>#REF!</formula>
    </cfRule>
  </conditionalFormatting>
  <conditionalFormatting sqref="AU116">
    <cfRule type="containsBlanks" dxfId="90" priority="29">
      <formula>LEN(TRIM(AU116))=0</formula>
    </cfRule>
    <cfRule type="cellIs" dxfId="89" priority="30" operator="equal">
      <formula>$I$137</formula>
    </cfRule>
    <cfRule type="cellIs" dxfId="88" priority="31" operator="equal">
      <formula>$I$138</formula>
    </cfRule>
    <cfRule type="cellIs" dxfId="87" priority="32" operator="equal">
      <formula>$I$139</formula>
    </cfRule>
    <cfRule type="cellIs" dxfId="86" priority="33" operator="equal">
      <formula>$I$140</formula>
    </cfRule>
    <cfRule type="cellIs" dxfId="85" priority="34" operator="equal">
      <formula>$I$141</formula>
    </cfRule>
    <cfRule type="cellIs" dxfId="84" priority="35" operator="equal">
      <formula>$I$143</formula>
    </cfRule>
    <cfRule type="cellIs" dxfId="83" priority="36" operator="equal">
      <formula>$I$144</formula>
    </cfRule>
    <cfRule type="cellIs" dxfId="82" priority="37" operator="equal">
      <formula>$I$145</formula>
    </cfRule>
    <cfRule type="cellIs" dxfId="81" priority="38" operator="equal">
      <formula>$I$146</formula>
    </cfRule>
    <cfRule type="cellIs" dxfId="80" priority="39" operator="equal">
      <formula>$I$147</formula>
    </cfRule>
  </conditionalFormatting>
  <conditionalFormatting sqref="AU116">
    <cfRule type="containsBlanks" dxfId="79" priority="22">
      <formula>LEN(TRIM(AU116))=0</formula>
    </cfRule>
    <cfRule type="cellIs" dxfId="78" priority="23" operator="equal">
      <formula>$I$137</formula>
    </cfRule>
    <cfRule type="cellIs" dxfId="77" priority="24" operator="equal">
      <formula>$I$138</formula>
    </cfRule>
    <cfRule type="cellIs" dxfId="76" priority="25" operator="equal">
      <formula>$I$139</formula>
    </cfRule>
    <cfRule type="cellIs" dxfId="75" priority="26" operator="equal">
      <formula>$I$140</formula>
    </cfRule>
    <cfRule type="cellIs" dxfId="74" priority="27" operator="equal">
      <formula>$I$141</formula>
    </cfRule>
    <cfRule type="cellIs" dxfId="73" priority="28" operator="equal">
      <formula>#REF!</formula>
    </cfRule>
  </conditionalFormatting>
  <conditionalFormatting sqref="P147:S147">
    <cfRule type="containsBlanks" dxfId="72" priority="12">
      <formula>LEN(TRIM(P147))=0</formula>
    </cfRule>
    <cfRule type="cellIs" dxfId="71" priority="13" operator="equal">
      <formula>$I$137</formula>
    </cfRule>
    <cfRule type="cellIs" dxfId="70" priority="14" operator="equal">
      <formula>$I$138</formula>
    </cfRule>
    <cfRule type="cellIs" dxfId="69" priority="15" operator="equal">
      <formula>$I$139</formula>
    </cfRule>
    <cfRule type="cellIs" dxfId="68" priority="16" operator="equal">
      <formula>$I$140</formula>
    </cfRule>
    <cfRule type="cellIs" dxfId="67" priority="17" operator="equal">
      <formula>$I$141</formula>
    </cfRule>
    <cfRule type="cellIs" dxfId="66" priority="18" operator="equal">
      <formula>#REF!</formula>
    </cfRule>
  </conditionalFormatting>
  <conditionalFormatting sqref="T147">
    <cfRule type="cellIs" dxfId="65" priority="19" stopIfTrue="1" operator="equal">
      <formula>$I$138</formula>
    </cfRule>
    <cfRule type="cellIs" dxfId="64" priority="20" stopIfTrue="1" operator="equal">
      <formula>$I$139</formula>
    </cfRule>
    <cfRule type="cellIs" dxfId="63" priority="21" stopIfTrue="1" operator="equal">
      <formula>$C$157</formula>
    </cfRule>
  </conditionalFormatting>
  <conditionalFormatting sqref="P147:T147">
    <cfRule type="containsBlanks" dxfId="62" priority="1">
      <formula>LEN(TRIM(P147))=0</formula>
    </cfRule>
    <cfRule type="cellIs" dxfId="61" priority="2" operator="equal">
      <formula>$I$137</formula>
    </cfRule>
    <cfRule type="cellIs" dxfId="60" priority="3" operator="equal">
      <formula>$I$138</formula>
    </cfRule>
    <cfRule type="cellIs" dxfId="59" priority="4" operator="equal">
      <formula>$I$139</formula>
    </cfRule>
    <cfRule type="cellIs" dxfId="58" priority="5" operator="equal">
      <formula>$I$140</formula>
    </cfRule>
    <cfRule type="cellIs" dxfId="57" priority="6" operator="equal">
      <formula>$I$141</formula>
    </cfRule>
    <cfRule type="cellIs" dxfId="56" priority="7" operator="equal">
      <formula>$I$143</formula>
    </cfRule>
    <cfRule type="cellIs" dxfId="55" priority="8" operator="equal">
      <formula>$I$144</formula>
    </cfRule>
    <cfRule type="cellIs" dxfId="54" priority="9" operator="equal">
      <formula>$I$145</formula>
    </cfRule>
    <cfRule type="cellIs" dxfId="53" priority="10" operator="equal">
      <formula>$I$146</formula>
    </cfRule>
    <cfRule type="cellIs" dxfId="52" priority="11" operator="equal">
      <formula>$I$147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E18F-D8CA-433F-9704-801B4D3950CF}">
  <dimension ref="A1:BB59"/>
  <sheetViews>
    <sheetView tabSelected="1" zoomScale="70" zoomScaleNormal="70" workbookViewId="0">
      <selection activeCell="D15" sqref="D15"/>
    </sheetView>
  </sheetViews>
  <sheetFormatPr defaultColWidth="20.54296875" defaultRowHeight="14.5"/>
  <cols>
    <col min="1" max="1" width="27.54296875" style="4" customWidth="1"/>
    <col min="2" max="2" width="43.453125" style="4" bestFit="1" customWidth="1"/>
    <col min="3" max="3" width="6.1796875" style="4" bestFit="1" customWidth="1"/>
    <col min="4" max="4" width="83.453125" style="4" customWidth="1"/>
    <col min="5" max="5" width="55.1796875" style="4" bestFit="1" customWidth="1"/>
    <col min="6" max="6" width="17.54296875" style="4" bestFit="1" customWidth="1"/>
    <col min="7" max="7" width="13.453125" style="4" bestFit="1" customWidth="1"/>
    <col min="8" max="8" width="20.1796875" style="4" customWidth="1"/>
    <col min="9" max="9" width="159.453125" style="4" customWidth="1"/>
    <col min="10" max="50" width="5.54296875" style="4" customWidth="1"/>
    <col min="51" max="16384" width="20.54296875" style="4"/>
  </cols>
  <sheetData>
    <row r="1" spans="1:54" ht="45.65" customHeight="1" thickBot="1">
      <c r="A1" s="1" t="s">
        <v>212</v>
      </c>
      <c r="B1" s="1" t="s">
        <v>213</v>
      </c>
      <c r="C1" s="2" t="s">
        <v>214</v>
      </c>
      <c r="D1" s="2" t="s">
        <v>215</v>
      </c>
      <c r="E1" s="2" t="s">
        <v>216</v>
      </c>
      <c r="F1" s="2" t="s">
        <v>3</v>
      </c>
      <c r="G1" s="2" t="s">
        <v>217</v>
      </c>
      <c r="H1" s="3" t="s">
        <v>218</v>
      </c>
      <c r="I1" s="2" t="s">
        <v>219</v>
      </c>
      <c r="J1" s="24" t="s">
        <v>220</v>
      </c>
      <c r="K1" s="24" t="s">
        <v>221</v>
      </c>
      <c r="L1" s="24" t="s">
        <v>222</v>
      </c>
      <c r="M1" s="24" t="s">
        <v>223</v>
      </c>
      <c r="N1" s="24" t="s">
        <v>224</v>
      </c>
      <c r="O1" s="24" t="s">
        <v>225</v>
      </c>
      <c r="P1" s="24" t="s">
        <v>226</v>
      </c>
      <c r="Q1" s="24" t="s">
        <v>227</v>
      </c>
      <c r="R1" s="24" t="s">
        <v>228</v>
      </c>
      <c r="S1" s="24" t="s">
        <v>229</v>
      </c>
      <c r="T1" s="24" t="s">
        <v>230</v>
      </c>
      <c r="U1" s="24" t="s">
        <v>231</v>
      </c>
      <c r="V1" s="24" t="s">
        <v>232</v>
      </c>
      <c r="W1" s="24" t="s">
        <v>233</v>
      </c>
      <c r="X1" s="24" t="s">
        <v>234</v>
      </c>
      <c r="Y1" s="24" t="s">
        <v>235</v>
      </c>
      <c r="Z1" s="24" t="s">
        <v>236</v>
      </c>
      <c r="AA1" s="24" t="s">
        <v>237</v>
      </c>
      <c r="AB1" s="24" t="s">
        <v>238</v>
      </c>
      <c r="AC1" s="24" t="s">
        <v>239</v>
      </c>
      <c r="AD1" s="24" t="s">
        <v>240</v>
      </c>
      <c r="AE1" s="24" t="s">
        <v>241</v>
      </c>
      <c r="AF1" s="24" t="s">
        <v>242</v>
      </c>
      <c r="AG1" s="24" t="s">
        <v>243</v>
      </c>
      <c r="AH1" s="24" t="s">
        <v>244</v>
      </c>
      <c r="AI1" s="24" t="s">
        <v>245</v>
      </c>
      <c r="AJ1" s="24" t="s">
        <v>246</v>
      </c>
      <c r="AK1" s="24" t="s">
        <v>247</v>
      </c>
      <c r="AL1" s="24" t="s">
        <v>248</v>
      </c>
      <c r="AM1" s="24" t="s">
        <v>249</v>
      </c>
      <c r="AN1" s="24" t="s">
        <v>250</v>
      </c>
      <c r="AO1" s="24" t="s">
        <v>251</v>
      </c>
      <c r="AP1" s="24" t="s">
        <v>252</v>
      </c>
      <c r="AQ1" s="24" t="s">
        <v>253</v>
      </c>
      <c r="AR1" s="24" t="s">
        <v>254</v>
      </c>
      <c r="AS1" s="24" t="s">
        <v>255</v>
      </c>
      <c r="AT1" s="24" t="s">
        <v>256</v>
      </c>
      <c r="AU1" s="24" t="s">
        <v>257</v>
      </c>
      <c r="AV1" s="24" t="s">
        <v>258</v>
      </c>
      <c r="AW1" s="24" t="s">
        <v>259</v>
      </c>
      <c r="AX1" s="24" t="s">
        <v>260</v>
      </c>
    </row>
    <row r="2" spans="1:54" ht="15" thickBot="1">
      <c r="A2" s="4" t="s">
        <v>261</v>
      </c>
      <c r="B2" s="4" t="s">
        <v>261</v>
      </c>
      <c r="C2" s="5">
        <v>2</v>
      </c>
      <c r="D2" s="4" t="s">
        <v>14</v>
      </c>
      <c r="E2" s="4" t="s">
        <v>15</v>
      </c>
      <c r="F2" s="4" t="s">
        <v>12</v>
      </c>
      <c r="G2" s="5">
        <v>15</v>
      </c>
      <c r="H2" s="4" t="s">
        <v>262</v>
      </c>
      <c r="J2" s="23">
        <v>29</v>
      </c>
      <c r="K2" s="23">
        <v>42</v>
      </c>
      <c r="L2" s="23">
        <v>85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BA2" s="172">
        <v>2</v>
      </c>
      <c r="BB2" s="172" t="s">
        <v>261</v>
      </c>
    </row>
    <row r="3" spans="1:54" ht="15" thickBot="1">
      <c r="A3" s="4" t="s">
        <v>263</v>
      </c>
      <c r="B3" s="4" t="s">
        <v>264</v>
      </c>
      <c r="C3" s="5">
        <v>3</v>
      </c>
      <c r="D3" s="4" t="s">
        <v>16</v>
      </c>
      <c r="E3" s="4" t="s">
        <v>265</v>
      </c>
      <c r="F3" s="4" t="s">
        <v>12</v>
      </c>
      <c r="G3" s="5">
        <v>15</v>
      </c>
      <c r="H3" s="4" t="s">
        <v>262</v>
      </c>
      <c r="J3" s="23">
        <v>30</v>
      </c>
      <c r="K3" s="23">
        <v>32</v>
      </c>
      <c r="L3" s="23">
        <v>37</v>
      </c>
      <c r="M3" s="23">
        <v>44</v>
      </c>
      <c r="N3" s="23">
        <v>45</v>
      </c>
      <c r="O3" s="23">
        <v>86</v>
      </c>
      <c r="P3" s="23">
        <v>97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BA3" s="172">
        <v>3</v>
      </c>
      <c r="BB3" s="172" t="s">
        <v>264</v>
      </c>
    </row>
    <row r="4" spans="1:54" ht="15" thickBot="1">
      <c r="A4" s="4" t="s">
        <v>263</v>
      </c>
      <c r="B4" s="4" t="s">
        <v>264</v>
      </c>
      <c r="C4" s="5">
        <v>6</v>
      </c>
      <c r="D4" s="4" t="s">
        <v>21</v>
      </c>
      <c r="E4" s="4" t="s">
        <v>266</v>
      </c>
      <c r="F4" s="4" t="s">
        <v>12</v>
      </c>
      <c r="G4" s="5">
        <v>15</v>
      </c>
      <c r="H4" s="4" t="s">
        <v>262</v>
      </c>
      <c r="J4" s="23">
        <v>11</v>
      </c>
      <c r="K4" s="23">
        <v>52</v>
      </c>
      <c r="L4" s="23">
        <v>54</v>
      </c>
      <c r="M4" s="23">
        <v>86</v>
      </c>
      <c r="N4" s="23">
        <v>97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BA4" s="172">
        <v>6</v>
      </c>
      <c r="BB4" s="172" t="s">
        <v>264</v>
      </c>
    </row>
    <row r="5" spans="1:54" ht="15" thickBot="1">
      <c r="A5" s="4" t="s">
        <v>263</v>
      </c>
      <c r="B5" s="4" t="s">
        <v>264</v>
      </c>
      <c r="C5" s="5">
        <v>8</v>
      </c>
      <c r="D5" s="4" t="s">
        <v>25</v>
      </c>
      <c r="E5" s="4" t="s">
        <v>267</v>
      </c>
      <c r="F5" s="4" t="s">
        <v>12</v>
      </c>
      <c r="G5" s="5">
        <v>15</v>
      </c>
      <c r="H5" s="4" t="s">
        <v>262</v>
      </c>
      <c r="I5" s="4" t="s">
        <v>268</v>
      </c>
      <c r="J5" s="23">
        <v>27</v>
      </c>
      <c r="K5" s="23">
        <v>38</v>
      </c>
      <c r="L5" s="23">
        <v>56</v>
      </c>
      <c r="M5" s="23">
        <v>57</v>
      </c>
      <c r="N5" s="23">
        <v>61</v>
      </c>
      <c r="O5" s="23">
        <v>77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BA5" s="172">
        <v>8</v>
      </c>
      <c r="BB5" s="172" t="s">
        <v>264</v>
      </c>
    </row>
    <row r="6" spans="1:54" ht="15" thickBot="1">
      <c r="A6" s="4" t="s">
        <v>263</v>
      </c>
      <c r="B6" s="4" t="s">
        <v>264</v>
      </c>
      <c r="C6" s="5">
        <v>10</v>
      </c>
      <c r="D6" s="4" t="s">
        <v>30</v>
      </c>
      <c r="E6" s="4" t="s">
        <v>31</v>
      </c>
      <c r="F6" s="4" t="s">
        <v>12</v>
      </c>
      <c r="G6" s="5">
        <v>15</v>
      </c>
      <c r="H6" s="4" t="s">
        <v>262</v>
      </c>
      <c r="J6" s="23">
        <v>22</v>
      </c>
      <c r="K6" s="23">
        <v>42</v>
      </c>
      <c r="L6" s="23">
        <v>65</v>
      </c>
      <c r="M6" s="23">
        <v>85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BA6" s="172">
        <v>10</v>
      </c>
      <c r="BB6" s="172" t="s">
        <v>264</v>
      </c>
    </row>
    <row r="7" spans="1:54" s="7" customFormat="1" ht="15" thickBot="1">
      <c r="A7" s="6" t="s">
        <v>269</v>
      </c>
      <c r="B7" s="7" t="s">
        <v>261</v>
      </c>
      <c r="C7" s="5">
        <v>12</v>
      </c>
      <c r="D7" s="6" t="s">
        <v>35</v>
      </c>
      <c r="E7" s="6" t="s">
        <v>270</v>
      </c>
      <c r="F7" s="6" t="s">
        <v>12</v>
      </c>
      <c r="G7" s="5">
        <v>15</v>
      </c>
      <c r="H7" s="6" t="s">
        <v>271</v>
      </c>
      <c r="I7" s="6"/>
      <c r="J7" s="23">
        <v>14</v>
      </c>
      <c r="K7" s="23">
        <v>25</v>
      </c>
      <c r="L7" s="23">
        <v>35</v>
      </c>
      <c r="M7" s="23">
        <v>36</v>
      </c>
      <c r="N7" s="23">
        <v>43</v>
      </c>
      <c r="O7" s="23">
        <v>78</v>
      </c>
      <c r="P7" s="23">
        <v>82</v>
      </c>
      <c r="Q7" s="23">
        <v>90</v>
      </c>
      <c r="R7" s="23">
        <v>96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BA7" s="172">
        <v>12</v>
      </c>
      <c r="BB7" s="172" t="s">
        <v>261</v>
      </c>
    </row>
    <row r="8" spans="1:54" ht="15" thickBot="1">
      <c r="A8" s="4" t="s">
        <v>272</v>
      </c>
      <c r="B8" s="4" t="s">
        <v>272</v>
      </c>
      <c r="C8" s="5">
        <v>13</v>
      </c>
      <c r="D8" s="4" t="s">
        <v>37</v>
      </c>
      <c r="E8" s="6" t="s">
        <v>273</v>
      </c>
      <c r="F8" s="4" t="s">
        <v>12</v>
      </c>
      <c r="G8" s="5">
        <v>15</v>
      </c>
      <c r="H8" s="4" t="s">
        <v>271</v>
      </c>
      <c r="I8" s="4" t="s">
        <v>274</v>
      </c>
      <c r="J8" s="23">
        <v>9</v>
      </c>
      <c r="K8" s="23">
        <v>18</v>
      </c>
      <c r="L8" s="23">
        <v>20</v>
      </c>
      <c r="M8" s="23">
        <v>24</v>
      </c>
      <c r="N8" s="23">
        <v>40</v>
      </c>
      <c r="O8" s="23">
        <v>67</v>
      </c>
      <c r="P8" s="23">
        <v>71</v>
      </c>
      <c r="Q8" s="23">
        <v>84</v>
      </c>
      <c r="R8" s="23">
        <v>91</v>
      </c>
      <c r="S8" s="23">
        <v>94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BA8" s="172">
        <v>13</v>
      </c>
      <c r="BB8" s="172" t="s">
        <v>272</v>
      </c>
    </row>
    <row r="9" spans="1:54" ht="15" thickBot="1">
      <c r="A9" s="4" t="s">
        <v>275</v>
      </c>
      <c r="B9" s="4" t="s">
        <v>275</v>
      </c>
      <c r="C9" s="5">
        <v>14</v>
      </c>
      <c r="D9" s="4" t="s">
        <v>39</v>
      </c>
      <c r="E9" s="4" t="s">
        <v>40</v>
      </c>
      <c r="F9" s="4" t="s">
        <v>12</v>
      </c>
      <c r="G9" s="5">
        <v>15</v>
      </c>
      <c r="H9" s="4" t="s">
        <v>271</v>
      </c>
      <c r="J9" s="23">
        <v>12</v>
      </c>
      <c r="K9" s="23">
        <v>25</v>
      </c>
      <c r="L9" s="23">
        <v>35</v>
      </c>
      <c r="M9" s="23">
        <v>36</v>
      </c>
      <c r="N9" s="23">
        <v>43</v>
      </c>
      <c r="O9" s="23">
        <v>78</v>
      </c>
      <c r="P9" s="23">
        <v>82</v>
      </c>
      <c r="Q9" s="23">
        <v>90</v>
      </c>
      <c r="R9" s="23">
        <v>96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BA9" s="172">
        <v>14</v>
      </c>
      <c r="BB9" s="172" t="s">
        <v>275</v>
      </c>
    </row>
    <row r="10" spans="1:54" s="7" customFormat="1" ht="15" thickBot="1">
      <c r="A10" s="4" t="s">
        <v>276</v>
      </c>
      <c r="B10" s="4" t="s">
        <v>276</v>
      </c>
      <c r="C10" s="5">
        <v>15</v>
      </c>
      <c r="D10" s="4" t="s">
        <v>41</v>
      </c>
      <c r="E10" s="4" t="s">
        <v>277</v>
      </c>
      <c r="F10" s="4" t="s">
        <v>12</v>
      </c>
      <c r="G10" s="5">
        <v>15</v>
      </c>
      <c r="H10" s="4" t="s">
        <v>271</v>
      </c>
      <c r="I10" s="4"/>
      <c r="J10" s="23">
        <v>11</v>
      </c>
      <c r="K10" s="23">
        <v>52</v>
      </c>
      <c r="L10" s="23">
        <v>54</v>
      </c>
      <c r="M10" s="23">
        <v>86</v>
      </c>
      <c r="N10" s="23">
        <v>97</v>
      </c>
      <c r="O10" s="23">
        <v>100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BA10" s="172">
        <v>15</v>
      </c>
      <c r="BB10" s="172" t="s">
        <v>276</v>
      </c>
    </row>
    <row r="11" spans="1:54" ht="15" thickBot="1">
      <c r="A11" s="4" t="s">
        <v>278</v>
      </c>
      <c r="B11" s="4" t="s">
        <v>279</v>
      </c>
      <c r="C11" s="5">
        <v>16</v>
      </c>
      <c r="D11" s="4" t="s">
        <v>43</v>
      </c>
      <c r="E11" s="4" t="s">
        <v>280</v>
      </c>
      <c r="F11" s="4" t="s">
        <v>12</v>
      </c>
      <c r="G11" s="5">
        <v>15</v>
      </c>
      <c r="H11" s="4" t="s">
        <v>271</v>
      </c>
      <c r="J11" s="23">
        <v>19</v>
      </c>
      <c r="K11" s="23">
        <v>21</v>
      </c>
      <c r="L11" s="23">
        <v>34</v>
      </c>
      <c r="M11" s="23">
        <v>48</v>
      </c>
      <c r="N11" s="23">
        <v>55</v>
      </c>
      <c r="O11" s="23">
        <v>72</v>
      </c>
      <c r="P11" s="23">
        <v>83</v>
      </c>
      <c r="Q11" s="23">
        <v>95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BA11" s="172">
        <v>16</v>
      </c>
      <c r="BB11" s="172" t="s">
        <v>279</v>
      </c>
    </row>
    <row r="12" spans="1:54" ht="15" thickBot="1">
      <c r="A12" s="4" t="s">
        <v>261</v>
      </c>
      <c r="B12" s="4" t="s">
        <v>261</v>
      </c>
      <c r="C12" s="5">
        <v>17</v>
      </c>
      <c r="D12" s="4" t="s">
        <v>45</v>
      </c>
      <c r="E12" s="4" t="s">
        <v>281</v>
      </c>
      <c r="F12" s="4" t="s">
        <v>12</v>
      </c>
      <c r="G12" s="5">
        <v>15</v>
      </c>
      <c r="H12" s="4" t="s">
        <v>262</v>
      </c>
      <c r="J12" s="23">
        <v>51</v>
      </c>
      <c r="K12" s="23">
        <v>53</v>
      </c>
      <c r="L12" s="23">
        <v>66</v>
      </c>
      <c r="M12" s="23">
        <v>80</v>
      </c>
      <c r="N12" s="23">
        <v>88</v>
      </c>
      <c r="O12" s="23">
        <v>92</v>
      </c>
      <c r="P12" s="23">
        <v>99</v>
      </c>
      <c r="Q12" s="23">
        <v>102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BA12" s="172">
        <v>17</v>
      </c>
      <c r="BB12" s="172" t="s">
        <v>261</v>
      </c>
    </row>
    <row r="13" spans="1:54" ht="15" thickBot="1">
      <c r="A13" s="4" t="s">
        <v>276</v>
      </c>
      <c r="B13" s="4" t="s">
        <v>276</v>
      </c>
      <c r="C13" s="5">
        <v>20</v>
      </c>
      <c r="D13" s="4" t="s">
        <v>51</v>
      </c>
      <c r="E13" s="4" t="s">
        <v>52</v>
      </c>
      <c r="F13" s="4" t="s">
        <v>34</v>
      </c>
      <c r="G13" s="5">
        <v>15</v>
      </c>
      <c r="H13" s="4" t="s">
        <v>262</v>
      </c>
      <c r="I13" s="4" t="s">
        <v>282</v>
      </c>
      <c r="J13" s="23">
        <v>9</v>
      </c>
      <c r="K13" s="23">
        <v>13</v>
      </c>
      <c r="L13" s="23">
        <v>18</v>
      </c>
      <c r="M13" s="23">
        <v>67</v>
      </c>
      <c r="N13" s="23">
        <v>91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BA13" s="172">
        <v>20</v>
      </c>
      <c r="BB13" s="172" t="s">
        <v>276</v>
      </c>
    </row>
    <row r="14" spans="1:54" ht="15" thickBot="1">
      <c r="A14" s="4" t="s">
        <v>283</v>
      </c>
      <c r="B14" s="4" t="s">
        <v>283</v>
      </c>
      <c r="C14" s="5">
        <v>21</v>
      </c>
      <c r="D14" s="4" t="s">
        <v>53</v>
      </c>
      <c r="E14" s="4" t="s">
        <v>284</v>
      </c>
      <c r="F14" s="4" t="s">
        <v>12</v>
      </c>
      <c r="G14" s="5">
        <v>15</v>
      </c>
      <c r="H14" s="4" t="s">
        <v>262</v>
      </c>
      <c r="J14" s="23">
        <v>16</v>
      </c>
      <c r="K14" s="23">
        <v>34</v>
      </c>
      <c r="L14" s="23">
        <v>48</v>
      </c>
      <c r="M14" s="23">
        <v>55</v>
      </c>
      <c r="N14" s="23">
        <v>72</v>
      </c>
      <c r="O14" s="23">
        <v>83</v>
      </c>
      <c r="P14" s="23">
        <v>95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BA14" s="172">
        <v>21</v>
      </c>
      <c r="BB14" s="172" t="s">
        <v>283</v>
      </c>
    </row>
    <row r="15" spans="1:54" ht="15" thickBot="1">
      <c r="A15" s="4" t="s">
        <v>276</v>
      </c>
      <c r="B15" s="4" t="s">
        <v>276</v>
      </c>
      <c r="C15" s="5">
        <v>24</v>
      </c>
      <c r="D15" s="4" t="s">
        <v>59</v>
      </c>
      <c r="E15" s="4" t="s">
        <v>285</v>
      </c>
      <c r="F15" s="4" t="s">
        <v>12</v>
      </c>
      <c r="G15" s="5">
        <v>15</v>
      </c>
      <c r="H15" s="4" t="s">
        <v>271</v>
      </c>
      <c r="J15" s="23">
        <v>13</v>
      </c>
      <c r="K15" s="23">
        <v>40</v>
      </c>
      <c r="L15" s="23">
        <v>67</v>
      </c>
      <c r="M15" s="23">
        <v>71</v>
      </c>
      <c r="N15" s="23">
        <v>84</v>
      </c>
      <c r="O15" s="23">
        <v>91</v>
      </c>
      <c r="P15" s="23">
        <v>94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BA15" s="172">
        <v>24</v>
      </c>
      <c r="BB15" s="172" t="s">
        <v>276</v>
      </c>
    </row>
    <row r="16" spans="1:54" ht="15" thickBot="1">
      <c r="A16" s="7" t="s">
        <v>276</v>
      </c>
      <c r="B16" s="4" t="s">
        <v>276</v>
      </c>
      <c r="C16" s="5">
        <v>25</v>
      </c>
      <c r="D16" s="7" t="s">
        <v>61</v>
      </c>
      <c r="E16" s="7" t="s">
        <v>286</v>
      </c>
      <c r="F16" s="7" t="s">
        <v>12</v>
      </c>
      <c r="G16" s="8">
        <v>15</v>
      </c>
      <c r="H16" s="7" t="s">
        <v>262</v>
      </c>
      <c r="I16" s="7"/>
      <c r="J16" s="23">
        <v>12</v>
      </c>
      <c r="K16" s="23">
        <v>14</v>
      </c>
      <c r="L16" s="23">
        <v>36</v>
      </c>
      <c r="M16" s="23">
        <v>43</v>
      </c>
      <c r="N16" s="23">
        <v>49</v>
      </c>
      <c r="O16" s="23">
        <v>78</v>
      </c>
      <c r="P16" s="23">
        <v>82</v>
      </c>
      <c r="Q16" s="23">
        <v>90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BA16" s="172">
        <v>25</v>
      </c>
      <c r="BB16" s="172" t="s">
        <v>276</v>
      </c>
    </row>
    <row r="17" spans="1:54" ht="15" thickBot="1">
      <c r="A17" s="4" t="s">
        <v>287</v>
      </c>
      <c r="B17" s="4" t="s">
        <v>288</v>
      </c>
      <c r="C17" s="5">
        <v>26</v>
      </c>
      <c r="D17" s="7" t="s">
        <v>63</v>
      </c>
      <c r="E17" s="4" t="s">
        <v>289</v>
      </c>
      <c r="F17" s="4" t="s">
        <v>12</v>
      </c>
      <c r="G17" s="5">
        <v>15</v>
      </c>
      <c r="H17" s="4" t="s">
        <v>271</v>
      </c>
      <c r="J17" s="23">
        <v>1</v>
      </c>
      <c r="K17" s="23">
        <v>7</v>
      </c>
      <c r="L17" s="23">
        <v>34</v>
      </c>
      <c r="M17" s="23">
        <v>41</v>
      </c>
      <c r="N17" s="23">
        <v>49</v>
      </c>
      <c r="O17" s="23">
        <v>72</v>
      </c>
      <c r="P17" s="23">
        <v>83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BA17" s="172">
        <v>26</v>
      </c>
      <c r="BB17" s="172" t="s">
        <v>288</v>
      </c>
    </row>
    <row r="18" spans="1:54" ht="15" thickBot="1">
      <c r="A18" s="4" t="s">
        <v>263</v>
      </c>
      <c r="B18" s="4" t="s">
        <v>264</v>
      </c>
      <c r="C18" s="5">
        <v>27</v>
      </c>
      <c r="D18" s="4" t="s">
        <v>65</v>
      </c>
      <c r="E18" s="4" t="s">
        <v>290</v>
      </c>
      <c r="F18" s="4" t="s">
        <v>12</v>
      </c>
      <c r="G18" s="5">
        <v>15</v>
      </c>
      <c r="H18" s="4" t="s">
        <v>262</v>
      </c>
      <c r="J18" s="23">
        <v>8</v>
      </c>
      <c r="K18" s="23">
        <v>57</v>
      </c>
      <c r="L18" s="23">
        <v>77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BA18" s="172">
        <v>27</v>
      </c>
      <c r="BB18" s="172" t="s">
        <v>264</v>
      </c>
    </row>
    <row r="19" spans="1:54" ht="15" thickBot="1">
      <c r="A19" s="4" t="s">
        <v>272</v>
      </c>
      <c r="B19" s="4" t="s">
        <v>291</v>
      </c>
      <c r="C19" s="5">
        <v>29</v>
      </c>
      <c r="D19" s="7" t="s">
        <v>67</v>
      </c>
      <c r="E19" s="6" t="s">
        <v>68</v>
      </c>
      <c r="F19" s="4" t="s">
        <v>12</v>
      </c>
      <c r="G19" s="5">
        <v>15</v>
      </c>
      <c r="H19" s="4" t="s">
        <v>262</v>
      </c>
      <c r="J19" s="23">
        <v>2</v>
      </c>
      <c r="K19" s="23">
        <v>42</v>
      </c>
      <c r="L19" s="23">
        <v>85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BA19" s="172">
        <v>29</v>
      </c>
      <c r="BB19" s="172" t="s">
        <v>291</v>
      </c>
    </row>
    <row r="20" spans="1:54" ht="15" thickBot="1">
      <c r="A20" s="4" t="s">
        <v>287</v>
      </c>
      <c r="B20" s="4" t="s">
        <v>288</v>
      </c>
      <c r="C20" s="5">
        <v>30</v>
      </c>
      <c r="D20" s="4" t="s">
        <v>69</v>
      </c>
      <c r="E20" s="4" t="s">
        <v>292</v>
      </c>
      <c r="F20" s="4" t="s">
        <v>12</v>
      </c>
      <c r="G20" s="5">
        <v>15</v>
      </c>
      <c r="H20" s="4" t="s">
        <v>262</v>
      </c>
      <c r="J20" s="23">
        <v>3</v>
      </c>
      <c r="K20" s="23">
        <v>32</v>
      </c>
      <c r="L20" s="23">
        <v>37</v>
      </c>
      <c r="M20" s="23">
        <v>45</v>
      </c>
      <c r="N20" s="23">
        <v>46</v>
      </c>
      <c r="O20" s="23">
        <v>87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BA20" s="172">
        <v>30</v>
      </c>
      <c r="BB20" s="172" t="s">
        <v>288</v>
      </c>
    </row>
    <row r="21" spans="1:54" ht="15" thickBot="1">
      <c r="A21" s="4" t="s">
        <v>276</v>
      </c>
      <c r="B21" s="4" t="s">
        <v>276</v>
      </c>
      <c r="C21" s="5">
        <v>32</v>
      </c>
      <c r="D21" s="4" t="s">
        <v>71</v>
      </c>
      <c r="E21" s="4" t="s">
        <v>293</v>
      </c>
      <c r="F21" s="4" t="s">
        <v>12</v>
      </c>
      <c r="G21" s="5">
        <v>15</v>
      </c>
      <c r="H21" s="4" t="s">
        <v>262</v>
      </c>
      <c r="I21" s="4" t="s">
        <v>294</v>
      </c>
      <c r="J21" s="23">
        <v>3</v>
      </c>
      <c r="K21" s="23">
        <v>30</v>
      </c>
      <c r="L21" s="23">
        <v>37</v>
      </c>
      <c r="M21" s="23">
        <v>45</v>
      </c>
      <c r="N21" s="23">
        <v>87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BA21" s="172">
        <v>32</v>
      </c>
      <c r="BB21" s="172" t="s">
        <v>276</v>
      </c>
    </row>
    <row r="22" spans="1:54" ht="15" thickBot="1">
      <c r="A22" s="4" t="s">
        <v>295</v>
      </c>
      <c r="C22" s="5">
        <v>34</v>
      </c>
      <c r="D22" s="7" t="s">
        <v>73</v>
      </c>
      <c r="E22" s="4" t="s">
        <v>296</v>
      </c>
      <c r="F22" s="4" t="s">
        <v>12</v>
      </c>
      <c r="G22" s="5">
        <v>15</v>
      </c>
      <c r="H22" s="4" t="s">
        <v>262</v>
      </c>
      <c r="J22" s="23">
        <v>1</v>
      </c>
      <c r="K22" s="23">
        <v>16</v>
      </c>
      <c r="L22" s="23">
        <v>19</v>
      </c>
      <c r="M22" s="23">
        <v>21</v>
      </c>
      <c r="N22" s="23">
        <v>26</v>
      </c>
      <c r="O22" s="23">
        <v>41</v>
      </c>
      <c r="P22" s="23">
        <v>48</v>
      </c>
      <c r="Q22" s="23">
        <v>49</v>
      </c>
      <c r="R22" s="23">
        <v>55</v>
      </c>
      <c r="S22" s="23">
        <v>71</v>
      </c>
      <c r="T22" s="23">
        <v>72</v>
      </c>
      <c r="U22" s="23">
        <v>95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BA22" s="172">
        <v>34</v>
      </c>
      <c r="BB22" s="172"/>
    </row>
    <row r="23" spans="1:54" ht="15" thickBot="1">
      <c r="A23" s="4" t="s">
        <v>275</v>
      </c>
      <c r="B23" s="4" t="s">
        <v>297</v>
      </c>
      <c r="C23" s="5">
        <v>35</v>
      </c>
      <c r="D23" s="4" t="s">
        <v>75</v>
      </c>
      <c r="E23" s="4" t="s">
        <v>298</v>
      </c>
      <c r="F23" s="4" t="s">
        <v>12</v>
      </c>
      <c r="G23" s="5">
        <v>15</v>
      </c>
      <c r="H23" s="4" t="s">
        <v>262</v>
      </c>
      <c r="J23" s="23">
        <v>12</v>
      </c>
      <c r="K23" s="23">
        <v>14</v>
      </c>
      <c r="L23" s="23">
        <v>43</v>
      </c>
      <c r="M23" s="23">
        <v>49</v>
      </c>
      <c r="N23" s="23">
        <v>78</v>
      </c>
      <c r="O23" s="23">
        <v>82</v>
      </c>
      <c r="P23" s="23">
        <v>90</v>
      </c>
      <c r="Q23" s="23">
        <v>96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BA23" s="172">
        <v>35</v>
      </c>
      <c r="BB23" s="172" t="s">
        <v>297</v>
      </c>
    </row>
    <row r="24" spans="1:54" ht="15" thickBot="1">
      <c r="A24" s="4" t="s">
        <v>275</v>
      </c>
      <c r="B24" s="4" t="s">
        <v>297</v>
      </c>
      <c r="C24" s="5">
        <v>36</v>
      </c>
      <c r="D24" s="4" t="s">
        <v>77</v>
      </c>
      <c r="E24" s="4" t="s">
        <v>298</v>
      </c>
      <c r="F24" s="4" t="s">
        <v>12</v>
      </c>
      <c r="G24" s="5">
        <v>15</v>
      </c>
      <c r="H24" s="4" t="s">
        <v>262</v>
      </c>
      <c r="J24" s="23">
        <v>12</v>
      </c>
      <c r="K24" s="23">
        <v>14</v>
      </c>
      <c r="L24" s="23">
        <v>25</v>
      </c>
      <c r="M24" s="23">
        <v>43</v>
      </c>
      <c r="N24" s="23">
        <v>49</v>
      </c>
      <c r="O24" s="23">
        <v>78</v>
      </c>
      <c r="P24" s="23">
        <v>82</v>
      </c>
      <c r="Q24" s="23">
        <v>90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BA24" s="172">
        <v>36</v>
      </c>
      <c r="BB24" s="172" t="s">
        <v>297</v>
      </c>
    </row>
    <row r="25" spans="1:54" ht="15" thickBot="1">
      <c r="A25" s="4" t="s">
        <v>261</v>
      </c>
      <c r="B25" s="4" t="s">
        <v>261</v>
      </c>
      <c r="C25" s="5">
        <v>41</v>
      </c>
      <c r="D25" s="4" t="s">
        <v>84</v>
      </c>
      <c r="E25" s="4" t="s">
        <v>299</v>
      </c>
      <c r="F25" s="4" t="s">
        <v>12</v>
      </c>
      <c r="G25" s="5">
        <v>15</v>
      </c>
      <c r="H25" s="4" t="s">
        <v>262</v>
      </c>
      <c r="J25" s="23">
        <v>1</v>
      </c>
      <c r="K25" s="23">
        <v>7</v>
      </c>
      <c r="L25" s="23">
        <v>26</v>
      </c>
      <c r="M25" s="23">
        <v>34</v>
      </c>
      <c r="N25" s="23">
        <v>49</v>
      </c>
      <c r="O25" s="23">
        <v>72</v>
      </c>
      <c r="P25" s="23">
        <v>83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BA25" s="172">
        <v>49</v>
      </c>
      <c r="BB25" s="172" t="s">
        <v>302</v>
      </c>
    </row>
    <row r="26" spans="1:54" ht="15" thickBot="1">
      <c r="A26" s="4" t="s">
        <v>283</v>
      </c>
      <c r="B26" s="4" t="s">
        <v>283</v>
      </c>
      <c r="C26" s="5">
        <v>46</v>
      </c>
      <c r="D26" s="4" t="s">
        <v>94</v>
      </c>
      <c r="E26" s="4" t="s">
        <v>300</v>
      </c>
      <c r="F26" s="4" t="s">
        <v>12</v>
      </c>
      <c r="G26" s="5">
        <v>15</v>
      </c>
      <c r="H26" s="4" t="s">
        <v>262</v>
      </c>
      <c r="J26" s="23">
        <v>30</v>
      </c>
      <c r="K26" s="23">
        <v>44</v>
      </c>
      <c r="L26" s="23">
        <v>60</v>
      </c>
      <c r="M26" s="23">
        <v>87</v>
      </c>
      <c r="N26" s="23">
        <v>97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BA26" s="172">
        <v>51</v>
      </c>
      <c r="BB26" s="172" t="s">
        <v>302</v>
      </c>
    </row>
    <row r="27" spans="1:54" ht="15" thickBot="1">
      <c r="A27" s="4" t="s">
        <v>263</v>
      </c>
      <c r="B27" s="4" t="s">
        <v>302</v>
      </c>
      <c r="C27" s="5">
        <v>49</v>
      </c>
      <c r="D27" s="4" t="s">
        <v>99</v>
      </c>
      <c r="E27" s="4" t="s">
        <v>303</v>
      </c>
      <c r="F27" s="4" t="s">
        <v>12</v>
      </c>
      <c r="G27" s="5">
        <v>15</v>
      </c>
      <c r="H27" s="4" t="s">
        <v>271</v>
      </c>
      <c r="J27" s="23">
        <v>1</v>
      </c>
      <c r="K27" s="23">
        <v>7</v>
      </c>
      <c r="L27" s="23">
        <v>25</v>
      </c>
      <c r="M27" s="23">
        <v>26</v>
      </c>
      <c r="N27" s="23">
        <v>34</v>
      </c>
      <c r="O27" s="23">
        <v>35</v>
      </c>
      <c r="P27" s="23">
        <v>36</v>
      </c>
      <c r="Q27" s="23">
        <v>41</v>
      </c>
      <c r="R27" s="23">
        <v>72</v>
      </c>
      <c r="S27" s="23">
        <v>83</v>
      </c>
      <c r="T27" s="23">
        <v>96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BA27" s="172">
        <v>52</v>
      </c>
      <c r="BB27" s="172" t="s">
        <v>287</v>
      </c>
    </row>
    <row r="28" spans="1:54" ht="15" thickBot="1">
      <c r="A28" s="4" t="s">
        <v>263</v>
      </c>
      <c r="B28" s="4" t="s">
        <v>302</v>
      </c>
      <c r="C28" s="5">
        <v>51</v>
      </c>
      <c r="D28" s="4" t="s">
        <v>101</v>
      </c>
      <c r="E28" s="4" t="s">
        <v>304</v>
      </c>
      <c r="F28" s="4" t="s">
        <v>12</v>
      </c>
      <c r="G28" s="5">
        <v>15</v>
      </c>
      <c r="H28" s="4" t="s">
        <v>262</v>
      </c>
      <c r="J28" s="23">
        <v>17</v>
      </c>
      <c r="K28" s="23">
        <v>53</v>
      </c>
      <c r="L28" s="23">
        <v>66</v>
      </c>
      <c r="M28" s="23">
        <v>80</v>
      </c>
      <c r="N28" s="23">
        <v>88</v>
      </c>
      <c r="O28" s="23">
        <v>92</v>
      </c>
      <c r="P28" s="23">
        <v>99</v>
      </c>
      <c r="Q28" s="23">
        <v>102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BA28" s="172">
        <v>53</v>
      </c>
      <c r="BB28" s="172" t="s">
        <v>264</v>
      </c>
    </row>
    <row r="29" spans="1:54" s="10" customFormat="1" ht="15" thickBot="1">
      <c r="A29" s="4" t="s">
        <v>287</v>
      </c>
      <c r="B29" s="4" t="s">
        <v>287</v>
      </c>
      <c r="C29" s="5">
        <v>52</v>
      </c>
      <c r="D29" s="4" t="s">
        <v>103</v>
      </c>
      <c r="E29" s="4" t="s">
        <v>104</v>
      </c>
      <c r="F29" s="4" t="s">
        <v>12</v>
      </c>
      <c r="G29" s="5">
        <v>15</v>
      </c>
      <c r="H29" s="4" t="s">
        <v>271</v>
      </c>
      <c r="I29" s="4"/>
      <c r="J29" s="23">
        <v>6</v>
      </c>
      <c r="K29" s="23">
        <v>15</v>
      </c>
      <c r="L29" s="23">
        <v>100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BA29" s="172">
        <v>54</v>
      </c>
      <c r="BB29" s="172"/>
    </row>
    <row r="30" spans="1:54" ht="15" thickBot="1">
      <c r="A30" s="4" t="s">
        <v>305</v>
      </c>
      <c r="B30" s="21" t="s">
        <v>264</v>
      </c>
      <c r="C30" s="5">
        <v>53</v>
      </c>
      <c r="D30" s="4" t="s">
        <v>105</v>
      </c>
      <c r="E30" s="4" t="s">
        <v>306</v>
      </c>
      <c r="F30" s="4" t="s">
        <v>12</v>
      </c>
      <c r="G30" s="5">
        <v>15</v>
      </c>
      <c r="H30" s="4" t="s">
        <v>262</v>
      </c>
      <c r="J30" s="23">
        <v>17</v>
      </c>
      <c r="K30" s="23">
        <v>51</v>
      </c>
      <c r="L30" s="23">
        <v>66</v>
      </c>
      <c r="M30" s="23">
        <v>80</v>
      </c>
      <c r="N30" s="23">
        <v>88</v>
      </c>
      <c r="O30" s="23">
        <v>92</v>
      </c>
      <c r="P30" s="23">
        <v>99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BA30" s="172">
        <v>56</v>
      </c>
      <c r="BB30" s="172" t="s">
        <v>283</v>
      </c>
    </row>
    <row r="31" spans="1:54" ht="15" thickBot="1">
      <c r="A31" s="4" t="s">
        <v>307</v>
      </c>
      <c r="C31" s="5">
        <v>54</v>
      </c>
      <c r="D31" s="4" t="s">
        <v>107</v>
      </c>
      <c r="E31" s="4" t="s">
        <v>308</v>
      </c>
      <c r="F31" s="4" t="s">
        <v>12</v>
      </c>
      <c r="G31" s="5">
        <v>15</v>
      </c>
      <c r="H31" s="4" t="s">
        <v>271</v>
      </c>
      <c r="J31" s="23">
        <v>6</v>
      </c>
      <c r="K31" s="23">
        <v>11</v>
      </c>
      <c r="L31" s="23">
        <v>15</v>
      </c>
      <c r="M31" s="23">
        <v>86</v>
      </c>
      <c r="N31" s="23">
        <v>97</v>
      </c>
      <c r="O31" s="23">
        <v>100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BA31" s="172">
        <v>57</v>
      </c>
      <c r="BB31" s="172" t="s">
        <v>275</v>
      </c>
    </row>
    <row r="32" spans="1:54" ht="15" thickBot="1">
      <c r="A32" s="4" t="s">
        <v>283</v>
      </c>
      <c r="B32" s="4" t="s">
        <v>283</v>
      </c>
      <c r="C32" s="5">
        <v>56</v>
      </c>
      <c r="D32" s="4" t="s">
        <v>111</v>
      </c>
      <c r="E32" s="4" t="s">
        <v>309</v>
      </c>
      <c r="F32" s="4" t="s">
        <v>12</v>
      </c>
      <c r="G32" s="5">
        <v>15</v>
      </c>
      <c r="H32" s="4" t="s">
        <v>262</v>
      </c>
      <c r="I32" s="4" t="s">
        <v>310</v>
      </c>
      <c r="J32" s="23">
        <v>5</v>
      </c>
      <c r="K32" s="23">
        <v>8</v>
      </c>
      <c r="L32" s="23">
        <v>23</v>
      </c>
      <c r="M32" s="23">
        <v>38</v>
      </c>
      <c r="N32" s="23">
        <v>57</v>
      </c>
      <c r="O32" s="23">
        <v>61</v>
      </c>
      <c r="P32" s="23">
        <v>62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BA32" s="172">
        <v>60</v>
      </c>
      <c r="BB32" s="172" t="s">
        <v>278</v>
      </c>
    </row>
    <row r="33" spans="1:54" ht="15" thickBot="1">
      <c r="A33" s="4" t="s">
        <v>275</v>
      </c>
      <c r="B33" s="4" t="s">
        <v>275</v>
      </c>
      <c r="C33" s="5">
        <v>57</v>
      </c>
      <c r="D33" s="4" t="s">
        <v>113</v>
      </c>
      <c r="E33" s="20" t="s">
        <v>175</v>
      </c>
      <c r="F33" s="20" t="s">
        <v>12</v>
      </c>
      <c r="G33" s="5">
        <v>15</v>
      </c>
      <c r="H33" s="20" t="s">
        <v>262</v>
      </c>
      <c r="I33" s="4" t="s">
        <v>311</v>
      </c>
      <c r="J33" s="23">
        <v>8</v>
      </c>
      <c r="K33" s="23">
        <v>27</v>
      </c>
      <c r="L33" s="23">
        <v>38</v>
      </c>
      <c r="M33" s="23">
        <v>56</v>
      </c>
      <c r="N33" s="23">
        <v>61</v>
      </c>
      <c r="O33" s="23">
        <v>77</v>
      </c>
      <c r="P33" s="23">
        <v>101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BA33" s="172">
        <v>61</v>
      </c>
      <c r="BB33" s="172" t="s">
        <v>275</v>
      </c>
    </row>
    <row r="34" spans="1:54" ht="15" thickBot="1">
      <c r="A34" s="4" t="s">
        <v>278</v>
      </c>
      <c r="B34" s="4" t="s">
        <v>278</v>
      </c>
      <c r="C34" s="5">
        <v>60</v>
      </c>
      <c r="D34" s="4" t="s">
        <v>115</v>
      </c>
      <c r="E34" s="4" t="s">
        <v>312</v>
      </c>
      <c r="F34" s="4" t="s">
        <v>12</v>
      </c>
      <c r="G34" s="5">
        <v>15</v>
      </c>
      <c r="H34" s="4" t="s">
        <v>271</v>
      </c>
      <c r="J34" s="23">
        <v>37</v>
      </c>
      <c r="K34" s="23">
        <v>44</v>
      </c>
      <c r="L34" s="23">
        <v>46</v>
      </c>
      <c r="M34" s="23">
        <v>86</v>
      </c>
      <c r="N34" s="23">
        <v>97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BA34" s="172">
        <v>62</v>
      </c>
      <c r="BB34" s="172" t="s">
        <v>261</v>
      </c>
    </row>
    <row r="35" spans="1:54" ht="15" thickBot="1">
      <c r="A35" s="4" t="s">
        <v>275</v>
      </c>
      <c r="B35" s="4" t="s">
        <v>275</v>
      </c>
      <c r="C35" s="5">
        <v>61</v>
      </c>
      <c r="D35" s="4" t="s">
        <v>117</v>
      </c>
      <c r="E35" s="4" t="s">
        <v>313</v>
      </c>
      <c r="F35" s="4" t="s">
        <v>12</v>
      </c>
      <c r="G35" s="5">
        <v>15</v>
      </c>
      <c r="H35" s="4" t="s">
        <v>271</v>
      </c>
      <c r="J35" s="23">
        <v>8</v>
      </c>
      <c r="K35" s="23">
        <v>38</v>
      </c>
      <c r="L35" s="23">
        <v>56</v>
      </c>
      <c r="M35" s="23">
        <v>57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BA35" s="172">
        <v>64</v>
      </c>
      <c r="BB35" s="172" t="s">
        <v>272</v>
      </c>
    </row>
    <row r="36" spans="1:54" ht="15" thickBot="1">
      <c r="A36" s="4" t="s">
        <v>261</v>
      </c>
      <c r="B36" s="4" t="s">
        <v>261</v>
      </c>
      <c r="C36" s="5">
        <v>62</v>
      </c>
      <c r="D36" s="4" t="s">
        <v>119</v>
      </c>
      <c r="E36" s="4" t="s">
        <v>314</v>
      </c>
      <c r="F36" s="4" t="s">
        <v>12</v>
      </c>
      <c r="G36" s="5">
        <v>15</v>
      </c>
      <c r="H36" s="4" t="s">
        <v>271</v>
      </c>
      <c r="I36" s="4" t="s">
        <v>315</v>
      </c>
      <c r="J36" s="23">
        <v>5</v>
      </c>
      <c r="K36" s="23">
        <v>23</v>
      </c>
      <c r="L36" s="23">
        <v>56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BA36" s="172">
        <v>65</v>
      </c>
      <c r="BB36" s="172" t="s">
        <v>272</v>
      </c>
    </row>
    <row r="37" spans="1:54" ht="15" thickBot="1">
      <c r="A37" s="4" t="s">
        <v>272</v>
      </c>
      <c r="B37" s="4" t="s">
        <v>272</v>
      </c>
      <c r="C37" s="5">
        <v>64</v>
      </c>
      <c r="D37" s="4" t="s">
        <v>121</v>
      </c>
      <c r="E37" s="6" t="s">
        <v>122</v>
      </c>
      <c r="F37" s="4" t="s">
        <v>12</v>
      </c>
      <c r="G37" s="5">
        <v>15</v>
      </c>
      <c r="H37" s="4" t="s">
        <v>271</v>
      </c>
      <c r="I37" s="4" t="s">
        <v>316</v>
      </c>
      <c r="J37" s="23">
        <v>11</v>
      </c>
      <c r="K37" s="23">
        <v>70</v>
      </c>
      <c r="L37" s="23">
        <v>77</v>
      </c>
      <c r="M37" s="23">
        <v>86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BA37" s="172">
        <v>66</v>
      </c>
      <c r="BB37" s="172" t="s">
        <v>276</v>
      </c>
    </row>
    <row r="38" spans="1:54" ht="15" thickBot="1">
      <c r="A38" s="4" t="s">
        <v>272</v>
      </c>
      <c r="B38" s="4" t="s">
        <v>272</v>
      </c>
      <c r="C38" s="5">
        <v>65</v>
      </c>
      <c r="D38" s="4" t="s">
        <v>123</v>
      </c>
      <c r="E38" s="6" t="s">
        <v>317</v>
      </c>
      <c r="F38" s="4" t="s">
        <v>12</v>
      </c>
      <c r="G38" s="5">
        <v>15</v>
      </c>
      <c r="H38" s="4" t="s">
        <v>271</v>
      </c>
      <c r="I38" s="4" t="s">
        <v>318</v>
      </c>
      <c r="J38" s="23">
        <v>10</v>
      </c>
      <c r="K38" s="23">
        <v>22</v>
      </c>
      <c r="L38" s="23">
        <v>42</v>
      </c>
      <c r="M38" s="23">
        <v>85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BA38" s="172">
        <v>67</v>
      </c>
      <c r="BB38" s="172" t="s">
        <v>261</v>
      </c>
    </row>
    <row r="39" spans="1:54" ht="15" thickBot="1">
      <c r="A39" s="4" t="s">
        <v>319</v>
      </c>
      <c r="B39" s="4" t="s">
        <v>276</v>
      </c>
      <c r="C39" s="5">
        <v>66</v>
      </c>
      <c r="D39" s="4" t="s">
        <v>125</v>
      </c>
      <c r="E39" s="4" t="s">
        <v>320</v>
      </c>
      <c r="F39" s="4" t="s">
        <v>12</v>
      </c>
      <c r="G39" s="5">
        <v>15</v>
      </c>
      <c r="H39" s="4" t="s">
        <v>271</v>
      </c>
      <c r="J39" s="23">
        <v>17</v>
      </c>
      <c r="K39" s="23">
        <v>51</v>
      </c>
      <c r="L39" s="23">
        <v>53</v>
      </c>
      <c r="M39" s="23">
        <v>80</v>
      </c>
      <c r="N39" s="23">
        <v>88</v>
      </c>
      <c r="O39" s="23">
        <v>92</v>
      </c>
      <c r="P39" s="23">
        <v>99</v>
      </c>
      <c r="Q39" s="23">
        <v>102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BA39" s="172">
        <v>70</v>
      </c>
      <c r="BB39" s="172" t="s">
        <v>283</v>
      </c>
    </row>
    <row r="40" spans="1:54" ht="15" thickBot="1">
      <c r="A40" s="4" t="s">
        <v>261</v>
      </c>
      <c r="B40" s="4" t="s">
        <v>261</v>
      </c>
      <c r="C40" s="5">
        <v>67</v>
      </c>
      <c r="D40" s="4" t="s">
        <v>127</v>
      </c>
      <c r="E40" s="4" t="s">
        <v>321</v>
      </c>
      <c r="F40" s="4" t="s">
        <v>12</v>
      </c>
      <c r="G40" s="5">
        <v>15</v>
      </c>
      <c r="H40" s="4" t="s">
        <v>271</v>
      </c>
      <c r="J40" s="23">
        <v>9</v>
      </c>
      <c r="K40" s="23">
        <v>13</v>
      </c>
      <c r="L40" s="23">
        <v>18</v>
      </c>
      <c r="M40" s="23">
        <v>20</v>
      </c>
      <c r="N40" s="23">
        <v>24</v>
      </c>
      <c r="O40" s="23">
        <v>40</v>
      </c>
      <c r="P40" s="23">
        <v>71</v>
      </c>
      <c r="Q40" s="23">
        <v>84</v>
      </c>
      <c r="R40" s="23">
        <v>91</v>
      </c>
      <c r="S40" s="23">
        <v>94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BA40" s="172">
        <v>71</v>
      </c>
      <c r="BB40" s="172" t="s">
        <v>276</v>
      </c>
    </row>
    <row r="41" spans="1:54" ht="15" thickBot="1">
      <c r="A41" s="4" t="s">
        <v>319</v>
      </c>
      <c r="B41" s="4" t="s">
        <v>276</v>
      </c>
      <c r="C41" s="5">
        <v>71</v>
      </c>
      <c r="D41" s="4" t="s">
        <v>131</v>
      </c>
      <c r="E41" s="4" t="s">
        <v>322</v>
      </c>
      <c r="F41" s="4" t="s">
        <v>34</v>
      </c>
      <c r="G41" s="5">
        <v>15</v>
      </c>
      <c r="H41" s="4" t="s">
        <v>271</v>
      </c>
      <c r="J41" s="23">
        <v>13</v>
      </c>
      <c r="K41" s="23">
        <v>24</v>
      </c>
      <c r="L41" s="23">
        <v>34</v>
      </c>
      <c r="M41" s="23">
        <v>40</v>
      </c>
      <c r="N41" s="23">
        <v>67</v>
      </c>
      <c r="O41" s="23">
        <v>72</v>
      </c>
      <c r="P41" s="23">
        <v>84</v>
      </c>
      <c r="Q41" s="23">
        <v>91</v>
      </c>
      <c r="R41" s="23">
        <v>94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BA41" s="172">
        <v>77</v>
      </c>
      <c r="BB41" s="172" t="s">
        <v>323</v>
      </c>
    </row>
    <row r="42" spans="1:54" ht="15" thickBot="1">
      <c r="A42" s="4" t="s">
        <v>272</v>
      </c>
      <c r="B42" s="4" t="s">
        <v>272</v>
      </c>
      <c r="C42" s="5">
        <v>72</v>
      </c>
      <c r="D42" s="4" t="s">
        <v>133</v>
      </c>
      <c r="E42" s="6" t="s">
        <v>324</v>
      </c>
      <c r="F42" s="6" t="s">
        <v>12</v>
      </c>
      <c r="G42" s="5">
        <v>15</v>
      </c>
      <c r="H42" s="6" t="s">
        <v>271</v>
      </c>
      <c r="I42" s="6"/>
      <c r="J42" s="23">
        <v>1</v>
      </c>
      <c r="K42" s="23">
        <v>7</v>
      </c>
      <c r="L42" s="23">
        <v>16</v>
      </c>
      <c r="M42" s="23">
        <v>19</v>
      </c>
      <c r="N42" s="23">
        <v>21</v>
      </c>
      <c r="O42" s="23">
        <v>26</v>
      </c>
      <c r="P42" s="23">
        <v>34</v>
      </c>
      <c r="Q42" s="23">
        <v>41</v>
      </c>
      <c r="R42" s="23">
        <v>48</v>
      </c>
      <c r="S42" s="23">
        <v>49</v>
      </c>
      <c r="T42" s="23">
        <v>55</v>
      </c>
      <c r="U42" s="23">
        <v>71</v>
      </c>
      <c r="V42" s="23">
        <v>95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BA42" s="172">
        <v>78</v>
      </c>
      <c r="BB42" s="172" t="s">
        <v>261</v>
      </c>
    </row>
    <row r="43" spans="1:54" ht="15" thickBot="1">
      <c r="A43" s="4" t="s">
        <v>272</v>
      </c>
      <c r="B43" s="4" t="s">
        <v>323</v>
      </c>
      <c r="C43" s="5">
        <v>77</v>
      </c>
      <c r="D43" s="4" t="s">
        <v>135</v>
      </c>
      <c r="E43" s="6" t="s">
        <v>136</v>
      </c>
      <c r="F43" s="4" t="s">
        <v>12</v>
      </c>
      <c r="G43" s="5">
        <v>15</v>
      </c>
      <c r="H43" s="4" t="s">
        <v>271</v>
      </c>
      <c r="J43" s="23">
        <v>8</v>
      </c>
      <c r="K43" s="23">
        <v>27</v>
      </c>
      <c r="L43" s="23">
        <v>57</v>
      </c>
      <c r="M43" s="23">
        <v>64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BA43" s="172">
        <v>80</v>
      </c>
      <c r="BB43" s="172" t="s">
        <v>283</v>
      </c>
    </row>
    <row r="44" spans="1:54" ht="15" thickBot="1">
      <c r="A44" s="4" t="s">
        <v>261</v>
      </c>
      <c r="B44" s="4" t="s">
        <v>261</v>
      </c>
      <c r="C44" s="5">
        <v>78</v>
      </c>
      <c r="D44" s="4" t="s">
        <v>137</v>
      </c>
      <c r="E44" s="4" t="s">
        <v>329</v>
      </c>
      <c r="F44" s="4" t="s">
        <v>12</v>
      </c>
      <c r="G44" s="5">
        <v>15</v>
      </c>
      <c r="H44" s="4" t="s">
        <v>271</v>
      </c>
      <c r="J44" s="23">
        <v>12</v>
      </c>
      <c r="K44" s="23">
        <v>14</v>
      </c>
      <c r="L44" s="23">
        <v>25</v>
      </c>
      <c r="M44" s="23">
        <v>35</v>
      </c>
      <c r="N44" s="23">
        <v>36</v>
      </c>
      <c r="O44" s="23">
        <v>43</v>
      </c>
      <c r="P44" s="23">
        <v>90</v>
      </c>
      <c r="Q44" s="23">
        <v>96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BA44" s="172">
        <v>82</v>
      </c>
      <c r="BB44" s="172" t="s">
        <v>272</v>
      </c>
    </row>
    <row r="45" spans="1:54" ht="15" thickBot="1">
      <c r="A45" s="4" t="s">
        <v>275</v>
      </c>
      <c r="B45" s="4" t="s">
        <v>275</v>
      </c>
      <c r="C45" s="5">
        <v>83</v>
      </c>
      <c r="D45" s="4" t="s">
        <v>143</v>
      </c>
      <c r="E45" s="4" t="s">
        <v>330</v>
      </c>
      <c r="F45" s="4" t="s">
        <v>12</v>
      </c>
      <c r="G45" s="5">
        <v>15</v>
      </c>
      <c r="H45" s="4" t="s">
        <v>271</v>
      </c>
      <c r="J45" s="23">
        <v>1</v>
      </c>
      <c r="K45" s="23">
        <v>7</v>
      </c>
      <c r="L45" s="23">
        <v>16</v>
      </c>
      <c r="M45" s="23">
        <v>21</v>
      </c>
      <c r="N45" s="23">
        <v>26</v>
      </c>
      <c r="O45" s="23">
        <v>41</v>
      </c>
      <c r="P45" s="23">
        <v>48</v>
      </c>
      <c r="Q45" s="23">
        <v>49</v>
      </c>
      <c r="R45" s="23">
        <v>55</v>
      </c>
      <c r="S45" s="23">
        <v>95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BA45" s="172">
        <v>83</v>
      </c>
      <c r="BB45" s="172" t="s">
        <v>275</v>
      </c>
    </row>
    <row r="46" spans="1:54" ht="15" thickBot="1">
      <c r="A46" s="4" t="s">
        <v>272</v>
      </c>
      <c r="B46" s="4" t="s">
        <v>272</v>
      </c>
      <c r="C46" s="5">
        <v>84</v>
      </c>
      <c r="D46" s="4" t="s">
        <v>145</v>
      </c>
      <c r="E46" s="6" t="s">
        <v>331</v>
      </c>
      <c r="F46" s="4" t="s">
        <v>12</v>
      </c>
      <c r="G46" s="5">
        <v>15</v>
      </c>
      <c r="H46" s="4" t="s">
        <v>271</v>
      </c>
      <c r="I46" s="4" t="s">
        <v>332</v>
      </c>
      <c r="J46" s="23">
        <v>13</v>
      </c>
      <c r="K46" s="23">
        <v>24</v>
      </c>
      <c r="L46" s="23">
        <v>40</v>
      </c>
      <c r="M46" s="23">
        <v>67</v>
      </c>
      <c r="N46" s="23">
        <v>71</v>
      </c>
      <c r="O46" s="23">
        <v>91</v>
      </c>
      <c r="P46" s="23">
        <v>94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BA46" s="172">
        <v>86</v>
      </c>
      <c r="BB46" s="172" t="s">
        <v>272</v>
      </c>
    </row>
    <row r="47" spans="1:54" ht="15" thickBot="1">
      <c r="A47" s="4" t="s">
        <v>275</v>
      </c>
      <c r="B47" s="4" t="s">
        <v>275</v>
      </c>
      <c r="C47" s="5">
        <v>85</v>
      </c>
      <c r="D47" s="4" t="s">
        <v>147</v>
      </c>
      <c r="E47" s="4" t="s">
        <v>333</v>
      </c>
      <c r="F47" s="4" t="s">
        <v>12</v>
      </c>
      <c r="G47" s="5">
        <v>15</v>
      </c>
      <c r="H47" s="4" t="s">
        <v>271</v>
      </c>
      <c r="I47" s="4" t="s">
        <v>318</v>
      </c>
      <c r="J47" s="23">
        <v>2</v>
      </c>
      <c r="K47" s="23">
        <v>10</v>
      </c>
      <c r="L47" s="23">
        <v>22</v>
      </c>
      <c r="M47" s="23">
        <v>29</v>
      </c>
      <c r="N47" s="23">
        <v>42</v>
      </c>
      <c r="O47" s="23">
        <v>65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BA47" s="172">
        <v>87</v>
      </c>
      <c r="BB47" s="172"/>
    </row>
    <row r="48" spans="1:54" ht="15" thickBot="1">
      <c r="A48" s="4" t="s">
        <v>272</v>
      </c>
      <c r="B48" s="4" t="s">
        <v>272</v>
      </c>
      <c r="C48" s="5">
        <v>86</v>
      </c>
      <c r="D48" s="4" t="s">
        <v>149</v>
      </c>
      <c r="E48" s="6" t="s">
        <v>334</v>
      </c>
      <c r="F48" s="4" t="s">
        <v>12</v>
      </c>
      <c r="G48" s="5">
        <v>15</v>
      </c>
      <c r="H48" s="4" t="s">
        <v>262</v>
      </c>
      <c r="J48" s="23">
        <v>3</v>
      </c>
      <c r="K48" s="23">
        <v>6</v>
      </c>
      <c r="L48" s="23">
        <v>11</v>
      </c>
      <c r="M48" s="23">
        <v>15</v>
      </c>
      <c r="N48" s="23">
        <v>37</v>
      </c>
      <c r="O48" s="23">
        <v>44</v>
      </c>
      <c r="P48" s="23">
        <v>54</v>
      </c>
      <c r="Q48" s="23">
        <v>60</v>
      </c>
      <c r="R48" s="23">
        <v>64</v>
      </c>
      <c r="S48" s="23">
        <v>97</v>
      </c>
      <c r="T48" s="23">
        <v>100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BA48" s="172">
        <v>89</v>
      </c>
      <c r="BB48" s="172" t="s">
        <v>279</v>
      </c>
    </row>
    <row r="49" spans="1:54" ht="15" thickBot="1">
      <c r="A49" s="4" t="s">
        <v>307</v>
      </c>
      <c r="C49" s="5">
        <v>87</v>
      </c>
      <c r="D49" s="4" t="s">
        <v>151</v>
      </c>
      <c r="E49" s="4" t="s">
        <v>335</v>
      </c>
      <c r="F49" s="4" t="s">
        <v>12</v>
      </c>
      <c r="G49" s="5">
        <v>15</v>
      </c>
      <c r="H49" s="4" t="s">
        <v>271</v>
      </c>
      <c r="J49" s="23">
        <v>30</v>
      </c>
      <c r="K49" s="23">
        <v>32</v>
      </c>
      <c r="L49" s="23">
        <v>45</v>
      </c>
      <c r="M49" s="23">
        <v>46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BA49" s="172">
        <v>90</v>
      </c>
      <c r="BB49" s="172" t="s">
        <v>287</v>
      </c>
    </row>
    <row r="50" spans="1:54" ht="15" thickBot="1">
      <c r="A50" s="4" t="s">
        <v>272</v>
      </c>
      <c r="B50" s="4" t="s">
        <v>272</v>
      </c>
      <c r="C50" s="5">
        <v>88</v>
      </c>
      <c r="D50" s="4" t="s">
        <v>153</v>
      </c>
      <c r="E50" s="6" t="s">
        <v>336</v>
      </c>
      <c r="F50" s="4" t="s">
        <v>12</v>
      </c>
      <c r="G50" s="5">
        <v>15</v>
      </c>
      <c r="H50" s="4" t="s">
        <v>271</v>
      </c>
      <c r="J50" s="23">
        <v>17</v>
      </c>
      <c r="K50" s="23">
        <v>51</v>
      </c>
      <c r="L50" s="23">
        <v>53</v>
      </c>
      <c r="M50" s="23">
        <v>66</v>
      </c>
      <c r="N50" s="23">
        <v>80</v>
      </c>
      <c r="O50" s="23">
        <v>92</v>
      </c>
      <c r="P50" s="23">
        <v>99</v>
      </c>
      <c r="Q50" s="23">
        <v>102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BA50" s="172">
        <v>91</v>
      </c>
      <c r="BB50" s="172" t="s">
        <v>278</v>
      </c>
    </row>
    <row r="51" spans="1:54" ht="15" thickBot="1">
      <c r="A51" s="4" t="s">
        <v>278</v>
      </c>
      <c r="B51" s="4" t="s">
        <v>279</v>
      </c>
      <c r="C51" s="5">
        <v>89</v>
      </c>
      <c r="D51" s="4" t="s">
        <v>155</v>
      </c>
      <c r="E51" s="4" t="s">
        <v>337</v>
      </c>
      <c r="F51" s="4" t="s">
        <v>12</v>
      </c>
      <c r="G51" s="5">
        <v>15</v>
      </c>
      <c r="H51" s="4" t="s">
        <v>262</v>
      </c>
      <c r="I51" s="4" t="s">
        <v>338</v>
      </c>
      <c r="J51" s="23">
        <v>47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BA51" s="172">
        <v>92</v>
      </c>
      <c r="BB51" s="172" t="s">
        <v>325</v>
      </c>
    </row>
    <row r="52" spans="1:54" ht="15" thickBot="1">
      <c r="A52" s="4" t="s">
        <v>287</v>
      </c>
      <c r="B52" s="4" t="s">
        <v>287</v>
      </c>
      <c r="C52" s="5">
        <v>90</v>
      </c>
      <c r="D52" s="4" t="s">
        <v>157</v>
      </c>
      <c r="E52" s="4" t="s">
        <v>339</v>
      </c>
      <c r="F52" s="4" t="s">
        <v>12</v>
      </c>
      <c r="G52" s="5">
        <v>15</v>
      </c>
      <c r="H52" s="4" t="s">
        <v>271</v>
      </c>
      <c r="J52" s="23">
        <v>12</v>
      </c>
      <c r="K52" s="23">
        <v>14</v>
      </c>
      <c r="L52" s="23">
        <v>25</v>
      </c>
      <c r="M52" s="23">
        <v>35</v>
      </c>
      <c r="N52" s="23">
        <v>36</v>
      </c>
      <c r="O52" s="23">
        <v>43</v>
      </c>
      <c r="P52" s="23">
        <v>78</v>
      </c>
      <c r="Q52" s="23">
        <v>82</v>
      </c>
      <c r="R52" s="23">
        <v>96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BA52" s="172">
        <v>94</v>
      </c>
      <c r="BB52" s="172" t="s">
        <v>287</v>
      </c>
    </row>
    <row r="53" spans="1:54" ht="15" thickBot="1">
      <c r="A53" s="4" t="s">
        <v>278</v>
      </c>
      <c r="B53" s="4" t="s">
        <v>278</v>
      </c>
      <c r="C53" s="5">
        <v>91</v>
      </c>
      <c r="D53" s="4" t="s">
        <v>159</v>
      </c>
      <c r="E53" s="4" t="s">
        <v>340</v>
      </c>
      <c r="F53" s="4" t="s">
        <v>12</v>
      </c>
      <c r="G53" s="5">
        <v>15</v>
      </c>
      <c r="H53" s="4" t="s">
        <v>271</v>
      </c>
      <c r="J53" s="23">
        <v>9</v>
      </c>
      <c r="K53" s="23">
        <v>13</v>
      </c>
      <c r="L53" s="23">
        <v>18</v>
      </c>
      <c r="M53" s="23">
        <v>20</v>
      </c>
      <c r="N53" s="23">
        <v>24</v>
      </c>
      <c r="O53" s="23">
        <v>40</v>
      </c>
      <c r="P53" s="23">
        <v>67</v>
      </c>
      <c r="Q53" s="23">
        <v>71</v>
      </c>
      <c r="R53" s="23">
        <v>84</v>
      </c>
      <c r="S53" s="23">
        <v>94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BA53" s="172">
        <v>95</v>
      </c>
      <c r="BB53" s="172" t="s">
        <v>261</v>
      </c>
    </row>
    <row r="54" spans="1:54" ht="15" thickBot="1">
      <c r="A54" s="4" t="s">
        <v>278</v>
      </c>
      <c r="B54" s="4" t="s">
        <v>325</v>
      </c>
      <c r="C54" s="5">
        <v>92</v>
      </c>
      <c r="D54" s="4" t="s">
        <v>326</v>
      </c>
      <c r="E54" s="4" t="s">
        <v>327</v>
      </c>
      <c r="F54" s="4" t="s">
        <v>12</v>
      </c>
      <c r="G54" s="5">
        <v>15</v>
      </c>
      <c r="H54" s="4" t="s">
        <v>271</v>
      </c>
      <c r="I54" s="4" t="s">
        <v>328</v>
      </c>
      <c r="J54" s="23">
        <v>17</v>
      </c>
      <c r="K54" s="23">
        <v>51</v>
      </c>
      <c r="L54" s="23">
        <v>53</v>
      </c>
      <c r="M54" s="23">
        <v>66</v>
      </c>
      <c r="N54" s="23">
        <v>80</v>
      </c>
      <c r="O54" s="23">
        <v>88</v>
      </c>
      <c r="P54" s="23">
        <v>99</v>
      </c>
      <c r="Q54" s="23">
        <v>102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BA54" s="172">
        <v>96</v>
      </c>
      <c r="BB54" s="172" t="s">
        <v>264</v>
      </c>
    </row>
    <row r="55" spans="1:54" ht="15" thickBot="1">
      <c r="A55" s="4" t="s">
        <v>287</v>
      </c>
      <c r="B55" s="4" t="s">
        <v>287</v>
      </c>
      <c r="C55" s="5">
        <v>94</v>
      </c>
      <c r="D55" s="6" t="s">
        <v>163</v>
      </c>
      <c r="E55" s="4" t="s">
        <v>341</v>
      </c>
      <c r="F55" s="4" t="s">
        <v>12</v>
      </c>
      <c r="G55" s="5">
        <v>15</v>
      </c>
      <c r="H55" s="4" t="s">
        <v>262</v>
      </c>
      <c r="J55" s="23">
        <v>13</v>
      </c>
      <c r="K55" s="23">
        <v>24</v>
      </c>
      <c r="L55" s="23">
        <v>40</v>
      </c>
      <c r="M55" s="23">
        <v>67</v>
      </c>
      <c r="N55" s="23">
        <v>71</v>
      </c>
      <c r="O55" s="23">
        <v>84</v>
      </c>
      <c r="P55" s="23">
        <v>91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BA55" s="172">
        <v>97</v>
      </c>
      <c r="BB55" s="172" t="s">
        <v>264</v>
      </c>
    </row>
    <row r="56" spans="1:54" ht="15" thickBot="1">
      <c r="A56" s="4" t="s">
        <v>261</v>
      </c>
      <c r="B56" s="4" t="s">
        <v>261</v>
      </c>
      <c r="C56" s="5">
        <v>95</v>
      </c>
      <c r="D56" s="4" t="s">
        <v>165</v>
      </c>
      <c r="E56" s="4" t="s">
        <v>342</v>
      </c>
      <c r="F56" s="4" t="s">
        <v>12</v>
      </c>
      <c r="G56" s="5">
        <v>15</v>
      </c>
      <c r="H56" s="4" t="s">
        <v>262</v>
      </c>
      <c r="I56" s="4" t="s">
        <v>274</v>
      </c>
      <c r="J56" s="23">
        <v>16</v>
      </c>
      <c r="K56" s="23">
        <v>21</v>
      </c>
      <c r="L56" s="23">
        <v>34</v>
      </c>
      <c r="M56" s="23">
        <v>48</v>
      </c>
      <c r="N56" s="23">
        <v>55</v>
      </c>
      <c r="O56" s="23">
        <v>72</v>
      </c>
      <c r="P56" s="23">
        <v>83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BA56" s="172">
        <v>99</v>
      </c>
      <c r="BB56" s="172"/>
    </row>
    <row r="57" spans="1:54" ht="15" thickBot="1">
      <c r="A57" s="4" t="s">
        <v>263</v>
      </c>
      <c r="B57" s="4" t="s">
        <v>264</v>
      </c>
      <c r="C57" s="5">
        <v>96</v>
      </c>
      <c r="D57" s="4" t="s">
        <v>167</v>
      </c>
      <c r="E57" s="4" t="s">
        <v>343</v>
      </c>
      <c r="F57" s="4" t="s">
        <v>12</v>
      </c>
      <c r="G57" s="5">
        <v>15</v>
      </c>
      <c r="H57" s="4" t="s">
        <v>271</v>
      </c>
      <c r="J57" s="23">
        <v>12</v>
      </c>
      <c r="K57" s="23">
        <v>14</v>
      </c>
      <c r="L57" s="23">
        <v>35</v>
      </c>
      <c r="M57" s="23">
        <v>43</v>
      </c>
      <c r="N57" s="23">
        <v>49</v>
      </c>
      <c r="O57" s="23">
        <v>78</v>
      </c>
      <c r="P57" s="23">
        <v>82</v>
      </c>
      <c r="Q57" s="23">
        <v>90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9"/>
      <c r="BA57" s="172">
        <v>100</v>
      </c>
      <c r="BB57" s="172" t="s">
        <v>275</v>
      </c>
    </row>
    <row r="58" spans="1:54">
      <c r="A58" s="4" t="s">
        <v>263</v>
      </c>
      <c r="B58" s="4" t="s">
        <v>264</v>
      </c>
      <c r="C58" s="186">
        <v>97</v>
      </c>
      <c r="D58" s="4" t="s">
        <v>169</v>
      </c>
      <c r="E58" s="4" t="s">
        <v>344</v>
      </c>
      <c r="F58" s="4" t="s">
        <v>12</v>
      </c>
      <c r="G58" s="186">
        <v>15</v>
      </c>
      <c r="H58" s="4" t="s">
        <v>262</v>
      </c>
      <c r="I58" s="4" t="s">
        <v>274</v>
      </c>
      <c r="J58" s="23">
        <v>3</v>
      </c>
      <c r="K58" s="23">
        <v>6</v>
      </c>
      <c r="L58" s="23">
        <v>11</v>
      </c>
      <c r="M58" s="23">
        <v>15</v>
      </c>
      <c r="N58" s="23">
        <v>37</v>
      </c>
      <c r="O58" s="23">
        <v>44</v>
      </c>
      <c r="P58" s="23">
        <v>46</v>
      </c>
      <c r="Q58" s="23">
        <v>54</v>
      </c>
      <c r="R58" s="23">
        <v>60</v>
      </c>
      <c r="S58" s="23">
        <v>86</v>
      </c>
      <c r="T58" s="23">
        <v>100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BA58" s="172">
        <v>102</v>
      </c>
      <c r="BB58" s="172" t="s">
        <v>261</v>
      </c>
    </row>
    <row r="59" spans="1:54">
      <c r="A59" s="4" t="s">
        <v>275</v>
      </c>
      <c r="B59" s="4" t="s">
        <v>275</v>
      </c>
      <c r="C59" s="186">
        <v>100</v>
      </c>
      <c r="D59" s="6" t="s">
        <v>172</v>
      </c>
      <c r="E59" s="4" t="s">
        <v>345</v>
      </c>
      <c r="F59" s="4" t="s">
        <v>12</v>
      </c>
      <c r="G59" s="186">
        <v>15</v>
      </c>
      <c r="H59" s="4" t="s">
        <v>262</v>
      </c>
      <c r="J59" s="23">
        <v>11</v>
      </c>
      <c r="K59" s="23">
        <v>15</v>
      </c>
      <c r="L59" s="23">
        <v>52</v>
      </c>
      <c r="M59" s="23">
        <v>54</v>
      </c>
      <c r="N59" s="23">
        <v>86</v>
      </c>
      <c r="O59" s="23">
        <v>97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BA59" s="172">
        <v>201</v>
      </c>
      <c r="BB59" s="172"/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118C-A811-4B3E-B96C-DF7BBAF89AB1}">
  <dimension ref="A1:I16"/>
  <sheetViews>
    <sheetView zoomScale="80" zoomScaleNormal="80" workbookViewId="0">
      <selection activeCell="M3" sqref="M3"/>
    </sheetView>
  </sheetViews>
  <sheetFormatPr defaultColWidth="11.453125" defaultRowHeight="14.5"/>
  <cols>
    <col min="1" max="2" width="24.453125" bestFit="1" customWidth="1"/>
    <col min="3" max="3" width="3.453125" bestFit="1" customWidth="1"/>
    <col min="4" max="4" width="65.1796875" bestFit="1" customWidth="1"/>
    <col min="5" max="5" width="47.1796875" bestFit="1" customWidth="1"/>
    <col min="6" max="6" width="14.81640625" bestFit="1" customWidth="1"/>
    <col min="8" max="8" width="19.1796875" bestFit="1" customWidth="1"/>
    <col min="9" max="9" width="63.453125" bestFit="1" customWidth="1"/>
  </cols>
  <sheetData>
    <row r="1" spans="1:9" s="4" customFormat="1" ht="45.65" customHeight="1" thickBot="1">
      <c r="A1" s="1" t="s">
        <v>212</v>
      </c>
      <c r="B1" s="1" t="s">
        <v>213</v>
      </c>
      <c r="C1" s="2" t="s">
        <v>214</v>
      </c>
      <c r="D1" s="2" t="s">
        <v>215</v>
      </c>
      <c r="E1" s="2" t="s">
        <v>216</v>
      </c>
      <c r="F1" s="2" t="s">
        <v>3</v>
      </c>
      <c r="G1" s="2" t="s">
        <v>217</v>
      </c>
      <c r="H1" s="3" t="s">
        <v>218</v>
      </c>
      <c r="I1" s="2" t="s">
        <v>219</v>
      </c>
    </row>
    <row r="2" spans="1:9" ht="15" thickBot="1">
      <c r="A2" s="11" t="s">
        <v>283</v>
      </c>
      <c r="B2" s="12" t="s">
        <v>283</v>
      </c>
      <c r="C2" s="5">
        <v>4</v>
      </c>
      <c r="D2" s="5" t="s">
        <v>346</v>
      </c>
      <c r="E2" s="13" t="s">
        <v>347</v>
      </c>
      <c r="F2" s="13" t="s">
        <v>34</v>
      </c>
      <c r="G2" s="5">
        <v>15</v>
      </c>
      <c r="H2" s="13" t="s">
        <v>271</v>
      </c>
      <c r="I2" s="13"/>
    </row>
    <row r="3" spans="1:9" ht="15" thickBot="1">
      <c r="A3" s="14" t="s">
        <v>276</v>
      </c>
      <c r="B3" s="15" t="s">
        <v>276</v>
      </c>
      <c r="C3" s="5">
        <v>33</v>
      </c>
      <c r="D3" s="16" t="s">
        <v>348</v>
      </c>
      <c r="E3" s="16" t="s">
        <v>349</v>
      </c>
      <c r="F3" s="16" t="s">
        <v>12</v>
      </c>
      <c r="G3" s="5">
        <v>15</v>
      </c>
      <c r="H3" s="16" t="s">
        <v>271</v>
      </c>
      <c r="I3" s="16" t="s">
        <v>350</v>
      </c>
    </row>
    <row r="4" spans="1:9" ht="15" thickBot="1">
      <c r="A4" s="11" t="s">
        <v>269</v>
      </c>
      <c r="B4" s="12" t="s">
        <v>269</v>
      </c>
      <c r="C4" s="5">
        <v>39</v>
      </c>
      <c r="D4" s="5" t="s">
        <v>351</v>
      </c>
      <c r="E4" s="13" t="s">
        <v>352</v>
      </c>
      <c r="F4" s="13" t="s">
        <v>34</v>
      </c>
      <c r="G4" s="5">
        <v>15</v>
      </c>
      <c r="H4" s="13" t="s">
        <v>271</v>
      </c>
      <c r="I4" s="13"/>
    </row>
    <row r="5" spans="1:9" ht="15" thickBot="1">
      <c r="A5" s="14" t="s">
        <v>287</v>
      </c>
      <c r="B5" s="15" t="s">
        <v>287</v>
      </c>
      <c r="C5" s="5">
        <v>50</v>
      </c>
      <c r="D5" s="5" t="s">
        <v>353</v>
      </c>
      <c r="E5" s="5" t="s">
        <v>354</v>
      </c>
      <c r="F5" s="5" t="s">
        <v>12</v>
      </c>
      <c r="G5" s="5">
        <v>15</v>
      </c>
      <c r="H5" s="5" t="s">
        <v>271</v>
      </c>
      <c r="I5" s="5"/>
    </row>
    <row r="6" spans="1:9" ht="15" thickBot="1">
      <c r="A6" s="14" t="s">
        <v>275</v>
      </c>
      <c r="B6" s="15" t="s">
        <v>275</v>
      </c>
      <c r="C6" s="5">
        <v>58</v>
      </c>
      <c r="D6" s="17" t="s">
        <v>355</v>
      </c>
      <c r="E6" s="15" t="s">
        <v>356</v>
      </c>
      <c r="F6" s="15" t="s">
        <v>34</v>
      </c>
      <c r="G6" s="5">
        <v>15</v>
      </c>
      <c r="H6" s="15" t="s">
        <v>271</v>
      </c>
      <c r="I6" s="18" t="s">
        <v>357</v>
      </c>
    </row>
    <row r="7" spans="1:9" ht="15" thickBot="1">
      <c r="A7" s="14" t="s">
        <v>276</v>
      </c>
      <c r="B7" s="15" t="s">
        <v>276</v>
      </c>
      <c r="C7" s="5">
        <v>59</v>
      </c>
      <c r="D7" s="15" t="s">
        <v>358</v>
      </c>
      <c r="E7" s="15" t="s">
        <v>359</v>
      </c>
      <c r="F7" s="15" t="s">
        <v>34</v>
      </c>
      <c r="G7" s="5">
        <v>15</v>
      </c>
      <c r="H7" s="15" t="s">
        <v>271</v>
      </c>
      <c r="I7" s="18"/>
    </row>
    <row r="8" spans="1:9" ht="15" thickBot="1">
      <c r="A8" s="14" t="s">
        <v>272</v>
      </c>
      <c r="B8" s="15" t="s">
        <v>272</v>
      </c>
      <c r="C8" s="5">
        <v>63</v>
      </c>
      <c r="D8" s="15" t="s">
        <v>360</v>
      </c>
      <c r="E8" s="12" t="s">
        <v>361</v>
      </c>
      <c r="F8" s="15" t="s">
        <v>12</v>
      </c>
      <c r="G8" s="5">
        <v>15</v>
      </c>
      <c r="H8" s="15" t="s">
        <v>271</v>
      </c>
      <c r="I8" s="18"/>
    </row>
    <row r="9" spans="1:9" ht="15" thickBot="1">
      <c r="A9" s="14" t="s">
        <v>287</v>
      </c>
      <c r="B9" s="15" t="s">
        <v>287</v>
      </c>
      <c r="C9" s="5">
        <v>73</v>
      </c>
      <c r="D9" s="12" t="s">
        <v>362</v>
      </c>
      <c r="E9" s="15" t="s">
        <v>363</v>
      </c>
      <c r="F9" s="15" t="s">
        <v>12</v>
      </c>
      <c r="G9" s="5">
        <v>15</v>
      </c>
      <c r="H9" s="15" t="s">
        <v>262</v>
      </c>
      <c r="I9" s="18"/>
    </row>
    <row r="10" spans="1:9" ht="15" thickBot="1">
      <c r="A10" s="14" t="s">
        <v>307</v>
      </c>
      <c r="B10" s="15" t="s">
        <v>307</v>
      </c>
      <c r="C10" s="5">
        <v>75</v>
      </c>
      <c r="D10" s="15" t="s">
        <v>364</v>
      </c>
      <c r="E10" s="15" t="s">
        <v>365</v>
      </c>
      <c r="F10" s="15" t="s">
        <v>12</v>
      </c>
      <c r="G10" s="5">
        <v>15</v>
      </c>
      <c r="H10" s="15" t="s">
        <v>271</v>
      </c>
      <c r="I10" s="18"/>
    </row>
    <row r="11" spans="1:9" ht="15" thickBot="1">
      <c r="A11" s="14" t="s">
        <v>287</v>
      </c>
      <c r="B11" s="15" t="s">
        <v>287</v>
      </c>
      <c r="C11" s="5">
        <v>76</v>
      </c>
      <c r="D11" s="15" t="s">
        <v>366</v>
      </c>
      <c r="E11" s="15" t="s">
        <v>367</v>
      </c>
      <c r="F11" s="15" t="s">
        <v>12</v>
      </c>
      <c r="G11" s="5">
        <v>15</v>
      </c>
      <c r="H11" s="15" t="s">
        <v>262</v>
      </c>
      <c r="I11" s="18"/>
    </row>
    <row r="12" spans="1:9" ht="15" thickBot="1">
      <c r="A12" s="14" t="s">
        <v>283</v>
      </c>
      <c r="B12" s="15" t="s">
        <v>283</v>
      </c>
      <c r="C12" s="5">
        <v>79</v>
      </c>
      <c r="D12" s="15" t="s">
        <v>368</v>
      </c>
      <c r="E12" s="15" t="s">
        <v>369</v>
      </c>
      <c r="F12" s="15" t="s">
        <v>34</v>
      </c>
      <c r="G12" s="5">
        <v>15</v>
      </c>
      <c r="H12" s="15" t="s">
        <v>271</v>
      </c>
      <c r="I12" s="18"/>
    </row>
    <row r="13" spans="1:9" ht="15" thickBot="1">
      <c r="A13" s="11" t="s">
        <v>283</v>
      </c>
      <c r="B13" s="15" t="s">
        <v>283</v>
      </c>
      <c r="C13" s="5">
        <v>93</v>
      </c>
      <c r="D13" s="15" t="s">
        <v>370</v>
      </c>
      <c r="E13" s="12" t="s">
        <v>371</v>
      </c>
      <c r="F13" s="12" t="s">
        <v>12</v>
      </c>
      <c r="G13" s="5">
        <v>15</v>
      </c>
      <c r="H13" s="12" t="s">
        <v>271</v>
      </c>
      <c r="I13" s="19"/>
    </row>
    <row r="14" spans="1:9">
      <c r="A14" s="14" t="s">
        <v>283</v>
      </c>
      <c r="B14" s="15" t="s">
        <v>283</v>
      </c>
      <c r="C14" s="5">
        <v>98</v>
      </c>
      <c r="D14" s="15" t="s">
        <v>372</v>
      </c>
      <c r="E14" s="15" t="s">
        <v>373</v>
      </c>
      <c r="F14" s="15" t="s">
        <v>12</v>
      </c>
      <c r="G14" s="5">
        <v>15</v>
      </c>
      <c r="H14" s="15" t="s">
        <v>271</v>
      </c>
      <c r="I14" s="18"/>
    </row>
    <row r="15" spans="1:9" s="4" customFormat="1">
      <c r="A15" s="4" t="s">
        <v>305</v>
      </c>
      <c r="B15" s="6" t="s">
        <v>264</v>
      </c>
      <c r="C15" s="5">
        <v>31</v>
      </c>
      <c r="D15" s="4" t="s">
        <v>374</v>
      </c>
      <c r="E15" s="4" t="s">
        <v>375</v>
      </c>
      <c r="F15" s="4" t="s">
        <v>12</v>
      </c>
      <c r="G15" s="5">
        <v>15</v>
      </c>
      <c r="H15" s="4" t="s">
        <v>301</v>
      </c>
      <c r="I15" s="4" t="s">
        <v>376</v>
      </c>
    </row>
    <row r="16" spans="1:9" s="4" customFormat="1">
      <c r="A16" s="7" t="s">
        <v>263</v>
      </c>
      <c r="B16" s="7" t="s">
        <v>377</v>
      </c>
      <c r="C16" s="5">
        <v>28</v>
      </c>
      <c r="D16" s="4" t="s">
        <v>378</v>
      </c>
      <c r="E16" s="7" t="s">
        <v>379</v>
      </c>
      <c r="F16" s="7" t="s">
        <v>12</v>
      </c>
      <c r="G16" s="8">
        <v>15</v>
      </c>
      <c r="H16" s="7" t="s">
        <v>262</v>
      </c>
      <c r="I16" s="4" t="s">
        <v>376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DA6E-1347-4995-AF95-337F38664845}">
  <dimension ref="A1:AP24"/>
  <sheetViews>
    <sheetView zoomScale="60" zoomScaleNormal="60" workbookViewId="0">
      <selection activeCell="I12" sqref="I12"/>
    </sheetView>
  </sheetViews>
  <sheetFormatPr defaultColWidth="11.453125" defaultRowHeight="14.5"/>
  <cols>
    <col min="1" max="1" width="27.1796875" customWidth="1"/>
    <col min="2" max="2" width="29.81640625" customWidth="1"/>
    <col min="4" max="4" width="99" customWidth="1"/>
    <col min="5" max="5" width="57.1796875" customWidth="1"/>
  </cols>
  <sheetData>
    <row r="1" spans="1:27" s="4" customFormat="1" ht="45.65" customHeight="1" thickBot="1">
      <c r="A1" s="1" t="s">
        <v>212</v>
      </c>
      <c r="B1" s="1" t="s">
        <v>213</v>
      </c>
      <c r="C1" s="2" t="s">
        <v>214</v>
      </c>
      <c r="D1" s="2" t="s">
        <v>215</v>
      </c>
      <c r="E1" s="2" t="s">
        <v>216</v>
      </c>
    </row>
    <row r="2" spans="1:27" s="4" customFormat="1" ht="15" thickBot="1">
      <c r="A2" s="4" t="s">
        <v>287</v>
      </c>
      <c r="B2" s="4" t="s">
        <v>287</v>
      </c>
      <c r="C2" s="5">
        <v>5</v>
      </c>
      <c r="D2" s="4" t="s">
        <v>19</v>
      </c>
      <c r="E2" s="4" t="s">
        <v>380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Z2" s="172">
        <v>5</v>
      </c>
      <c r="AA2" s="172" t="s">
        <v>287</v>
      </c>
    </row>
    <row r="3" spans="1:27" s="4" customFormat="1" ht="15" thickBot="1">
      <c r="A3" s="4" t="s">
        <v>381</v>
      </c>
      <c r="B3" s="22"/>
      <c r="C3" s="5">
        <v>7</v>
      </c>
      <c r="D3" s="4" t="s">
        <v>23</v>
      </c>
      <c r="E3" s="4" t="s">
        <v>382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Z3" s="172">
        <v>7</v>
      </c>
      <c r="AA3" s="172"/>
    </row>
    <row r="4" spans="1:27" s="4" customFormat="1" ht="15" thickBot="1">
      <c r="A4" s="4" t="s">
        <v>261</v>
      </c>
      <c r="B4" s="4" t="s">
        <v>261</v>
      </c>
      <c r="C4" s="5">
        <v>18</v>
      </c>
      <c r="D4" s="4" t="s">
        <v>47</v>
      </c>
      <c r="E4" s="4" t="s">
        <v>48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Z4" s="172">
        <v>18</v>
      </c>
      <c r="AA4" s="172" t="s">
        <v>261</v>
      </c>
    </row>
    <row r="5" spans="1:27" s="4" customFormat="1" ht="15" thickBot="1">
      <c r="A5" s="4" t="s">
        <v>263</v>
      </c>
      <c r="B5" s="4" t="s">
        <v>264</v>
      </c>
      <c r="C5" s="5">
        <v>23</v>
      </c>
      <c r="D5" s="5" t="s">
        <v>57</v>
      </c>
      <c r="E5" s="4" t="s">
        <v>58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Z5" s="172">
        <v>23</v>
      </c>
      <c r="AA5" s="172" t="s">
        <v>264</v>
      </c>
    </row>
    <row r="6" spans="1:27" s="4" customFormat="1" ht="15" thickBot="1">
      <c r="A6" s="4" t="s">
        <v>261</v>
      </c>
      <c r="B6" s="4" t="s">
        <v>261</v>
      </c>
      <c r="C6" s="5">
        <v>38</v>
      </c>
      <c r="D6" s="4" t="s">
        <v>80</v>
      </c>
      <c r="E6" s="4" t="s">
        <v>383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Z6" s="172">
        <v>38</v>
      </c>
      <c r="AA6" s="172" t="s">
        <v>261</v>
      </c>
    </row>
    <row r="7" spans="1:27" s="4" customFormat="1" ht="15" thickBot="1">
      <c r="A7" s="4" t="s">
        <v>275</v>
      </c>
      <c r="B7" s="4" t="s">
        <v>297</v>
      </c>
      <c r="C7" s="5">
        <v>40</v>
      </c>
      <c r="D7" s="6" t="s">
        <v>82</v>
      </c>
      <c r="E7" s="4" t="s">
        <v>384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Z7" s="172">
        <v>40</v>
      </c>
      <c r="AA7" s="172" t="s">
        <v>275</v>
      </c>
    </row>
    <row r="8" spans="1:27" s="4" customFormat="1" ht="15" thickBot="1">
      <c r="A8" s="4" t="s">
        <v>287</v>
      </c>
      <c r="B8" s="4" t="s">
        <v>287</v>
      </c>
      <c r="C8" s="5">
        <v>42</v>
      </c>
      <c r="D8" s="4" t="s">
        <v>86</v>
      </c>
      <c r="E8" s="4" t="s">
        <v>385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Z8" s="172">
        <v>42</v>
      </c>
      <c r="AA8" s="172" t="s">
        <v>287</v>
      </c>
    </row>
    <row r="9" spans="1:27" s="4" customFormat="1" ht="15" thickBot="1">
      <c r="A9" s="4" t="s">
        <v>307</v>
      </c>
      <c r="C9" s="5">
        <v>43</v>
      </c>
      <c r="D9" s="4" t="s">
        <v>88</v>
      </c>
      <c r="E9" s="4" t="s">
        <v>386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Z9" s="172">
        <v>43</v>
      </c>
      <c r="AA9" s="172"/>
    </row>
    <row r="10" spans="1:27" s="4" customFormat="1" ht="15" thickBot="1">
      <c r="A10" s="6" t="s">
        <v>283</v>
      </c>
      <c r="B10" s="4" t="s">
        <v>283</v>
      </c>
      <c r="C10" s="5">
        <v>44</v>
      </c>
      <c r="D10" s="4" t="s">
        <v>90</v>
      </c>
      <c r="E10" s="6" t="s">
        <v>387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Z10" s="172">
        <v>44</v>
      </c>
      <c r="AA10" s="172" t="s">
        <v>283</v>
      </c>
    </row>
    <row r="11" spans="1:27" s="4" customFormat="1" ht="15" thickBot="1">
      <c r="A11" s="4" t="s">
        <v>283</v>
      </c>
      <c r="B11" s="4" t="s">
        <v>283</v>
      </c>
      <c r="C11" s="5">
        <v>45</v>
      </c>
      <c r="D11" s="6" t="s">
        <v>92</v>
      </c>
      <c r="E11" s="4" t="s">
        <v>388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Z11" s="172">
        <v>45</v>
      </c>
      <c r="AA11" s="172" t="s">
        <v>283</v>
      </c>
    </row>
    <row r="12" spans="1:27" s="4" customFormat="1" ht="15" thickBot="1">
      <c r="A12" s="4" t="s">
        <v>275</v>
      </c>
      <c r="B12" s="4" t="s">
        <v>275</v>
      </c>
      <c r="C12" s="5">
        <v>48</v>
      </c>
      <c r="D12" s="7" t="s">
        <v>97</v>
      </c>
      <c r="E12" s="4" t="s">
        <v>389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Z12" s="172">
        <v>48</v>
      </c>
      <c r="AA12" s="172" t="s">
        <v>275</v>
      </c>
    </row>
    <row r="13" spans="1:27" s="4" customFormat="1" ht="15" thickBot="1">
      <c r="A13" s="4" t="s">
        <v>272</v>
      </c>
      <c r="B13" s="4" t="s">
        <v>272</v>
      </c>
      <c r="C13" s="5">
        <v>55</v>
      </c>
      <c r="D13" s="4" t="s">
        <v>109</v>
      </c>
      <c r="E13" s="6" t="s">
        <v>390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Z13" s="172">
        <v>55</v>
      </c>
      <c r="AA13" s="172" t="s">
        <v>272</v>
      </c>
    </row>
    <row r="14" spans="1:27" s="4" customFormat="1" ht="15" thickBot="1">
      <c r="A14" s="4" t="s">
        <v>283</v>
      </c>
      <c r="B14" s="4" t="s">
        <v>283</v>
      </c>
      <c r="C14" s="5">
        <v>70</v>
      </c>
      <c r="D14" s="4" t="s">
        <v>129</v>
      </c>
      <c r="E14" s="4" t="s">
        <v>391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Z14" s="172">
        <v>72</v>
      </c>
      <c r="AA14" s="172" t="s">
        <v>272</v>
      </c>
    </row>
    <row r="15" spans="1:27" s="4" customFormat="1" ht="15" thickBot="1">
      <c r="A15" s="4" t="s">
        <v>283</v>
      </c>
      <c r="B15" s="4" t="s">
        <v>283</v>
      </c>
      <c r="C15" s="5">
        <v>80</v>
      </c>
      <c r="D15" s="4" t="s">
        <v>139</v>
      </c>
      <c r="E15" s="4" t="s">
        <v>392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172">
        <v>84</v>
      </c>
      <c r="AA15" s="172" t="s">
        <v>272</v>
      </c>
    </row>
    <row r="16" spans="1:27" s="10" customFormat="1" ht="15" thickBot="1">
      <c r="A16" s="6" t="s">
        <v>269</v>
      </c>
      <c r="B16" s="6"/>
      <c r="C16" s="5">
        <v>99</v>
      </c>
      <c r="D16" s="4" t="s">
        <v>171</v>
      </c>
      <c r="E16" s="6" t="s">
        <v>270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Z16" s="172">
        <v>101</v>
      </c>
      <c r="AA16" s="172" t="s">
        <v>275</v>
      </c>
    </row>
    <row r="17" spans="1:42" s="6" customFormat="1" ht="15" thickBot="1">
      <c r="A17" s="4" t="s">
        <v>276</v>
      </c>
      <c r="B17" s="4" t="s">
        <v>276</v>
      </c>
      <c r="C17" s="5">
        <v>1</v>
      </c>
      <c r="D17" s="4" t="s">
        <v>10</v>
      </c>
      <c r="E17" s="4" t="s">
        <v>393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O17" s="172">
        <v>1</v>
      </c>
      <c r="AP17" s="172" t="s">
        <v>276</v>
      </c>
    </row>
    <row r="18" spans="1:42" s="4" customFormat="1" ht="15" thickBot="1">
      <c r="A18" s="4" t="s">
        <v>283</v>
      </c>
      <c r="B18" s="6" t="s">
        <v>283</v>
      </c>
      <c r="C18" s="5">
        <v>9</v>
      </c>
      <c r="D18" s="4" t="s">
        <v>28</v>
      </c>
      <c r="E18" s="4" t="s">
        <v>373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O18" s="172">
        <v>9</v>
      </c>
      <c r="AP18" s="172" t="s">
        <v>283</v>
      </c>
    </row>
    <row r="19" spans="1:42" s="4" customFormat="1" ht="15" thickBot="1">
      <c r="A19" s="4" t="s">
        <v>276</v>
      </c>
      <c r="B19" s="4" t="s">
        <v>276</v>
      </c>
      <c r="C19" s="5">
        <v>11</v>
      </c>
      <c r="D19" s="6" t="s">
        <v>32</v>
      </c>
      <c r="E19" s="4" t="s">
        <v>394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O19" s="172">
        <v>11</v>
      </c>
      <c r="AP19" s="172" t="s">
        <v>276</v>
      </c>
    </row>
    <row r="20" spans="1:42" s="4" customFormat="1" ht="15" thickBot="1">
      <c r="A20" s="4" t="s">
        <v>263</v>
      </c>
      <c r="B20" s="4" t="s">
        <v>264</v>
      </c>
      <c r="C20" s="5">
        <v>19</v>
      </c>
      <c r="D20" s="4" t="s">
        <v>49</v>
      </c>
      <c r="E20" s="4" t="s">
        <v>395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O20" s="172">
        <v>19</v>
      </c>
      <c r="AP20" s="172" t="s">
        <v>264</v>
      </c>
    </row>
    <row r="21" spans="1:42" s="10" customFormat="1" ht="15" thickBot="1">
      <c r="A21" s="6" t="s">
        <v>269</v>
      </c>
      <c r="B21" s="6"/>
      <c r="C21" s="5">
        <v>22</v>
      </c>
      <c r="D21" s="4" t="s">
        <v>55</v>
      </c>
      <c r="E21" s="6" t="s">
        <v>396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Z21" s="172"/>
      <c r="AA21" s="172"/>
      <c r="AO21" s="10">
        <v>22</v>
      </c>
    </row>
    <row r="22" spans="1:42" s="4" customFormat="1" ht="15" thickBot="1">
      <c r="A22" s="4" t="s">
        <v>275</v>
      </c>
      <c r="B22" s="4" t="s">
        <v>275</v>
      </c>
      <c r="C22" s="5">
        <v>37</v>
      </c>
      <c r="D22" s="4" t="s">
        <v>78</v>
      </c>
      <c r="E22" s="4" t="s">
        <v>397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O22" s="172">
        <v>37</v>
      </c>
      <c r="AP22" s="172" t="s">
        <v>275</v>
      </c>
    </row>
    <row r="23" spans="1:42" s="4" customFormat="1" ht="15" thickBot="1">
      <c r="A23" s="4" t="s">
        <v>272</v>
      </c>
      <c r="B23" s="4" t="s">
        <v>272</v>
      </c>
      <c r="C23" s="5">
        <v>82</v>
      </c>
      <c r="D23" s="4" t="s">
        <v>141</v>
      </c>
      <c r="E23" s="6" t="s">
        <v>398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O23" s="172">
        <v>85</v>
      </c>
      <c r="AP23" s="172" t="s">
        <v>275</v>
      </c>
    </row>
    <row r="24" spans="1:42" s="4" customFormat="1">
      <c r="A24" s="4" t="s">
        <v>261</v>
      </c>
      <c r="B24" s="4" t="s">
        <v>261</v>
      </c>
      <c r="C24" s="4">
        <v>102</v>
      </c>
      <c r="D24" s="4" t="s">
        <v>176</v>
      </c>
      <c r="E24" s="4" t="s">
        <v>399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O24" s="172">
        <v>202</v>
      </c>
      <c r="AP24" s="17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3B59DD0C1B71489EC1BD5024C305FC" ma:contentTypeVersion="12" ma:contentTypeDescription="Crear nuevo documento." ma:contentTypeScope="" ma:versionID="5da3b4c670af529280f9b13ad890cc46">
  <xsd:schema xmlns:xsd="http://www.w3.org/2001/XMLSchema" xmlns:xs="http://www.w3.org/2001/XMLSchema" xmlns:p="http://schemas.microsoft.com/office/2006/metadata/properties" xmlns:ns2="9ae0127a-a630-48da-8010-12e3bafa2728" xmlns:ns3="d520638d-c1b6-42e1-aad9-a384b6f2cef7" targetNamespace="http://schemas.microsoft.com/office/2006/metadata/properties" ma:root="true" ma:fieldsID="28c6d6396d4df0ad98f53078b8ecfb2d" ns2:_="" ns3:_="">
    <xsd:import namespace="9ae0127a-a630-48da-8010-12e3bafa2728"/>
    <xsd:import namespace="d520638d-c1b6-42e1-aad9-a384b6f2ce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0127a-a630-48da-8010-12e3bafa2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d0b856d1-9a64-47e6-883d-7d320ac55d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0638d-c1b6-42e1-aad9-a384b6f2ce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9141614-0e99-4f8e-8989-e716a8a03ad8}" ma:internalName="TaxCatchAll" ma:showField="CatchAllData" ma:web="d520638d-c1b6-42e1-aad9-a384b6f2ce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ae0127a-a630-48da-8010-12e3bafa2728">
      <Terms xmlns="http://schemas.microsoft.com/office/infopath/2007/PartnerControls"/>
    </lcf76f155ced4ddcb4097134ff3c332f>
    <TaxCatchAll xmlns="d520638d-c1b6-42e1-aad9-a384b6f2cef7" xsi:nil="true"/>
  </documentManagement>
</p:properties>
</file>

<file path=customXml/itemProps1.xml><?xml version="1.0" encoding="utf-8"?>
<ds:datastoreItem xmlns:ds="http://schemas.openxmlformats.org/officeDocument/2006/customXml" ds:itemID="{805896AD-FE0F-40C2-805D-E73C243729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8A5795-3AB4-4311-B5D7-66BA5D773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0127a-a630-48da-8010-12e3bafa2728"/>
    <ds:schemaRef ds:uri="d520638d-c1b6-42e1-aad9-a384b6f2ce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AF7F5D-F2FB-4DED-8B93-7CBF10FF3372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ae0127a-a630-48da-8010-12e3bafa2728"/>
    <ds:schemaRef ds:uri="d520638d-c1b6-42e1-aad9-a384b6f2cef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Interactive Calendar</vt:lpstr>
      <vt:lpstr>INDEX</vt:lpstr>
      <vt:lpstr>Cancelled after pre-bid</vt:lpstr>
      <vt:lpstr>Cancelled after bid1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Burguete Ors</dc:creator>
  <cp:keywords/>
  <dc:description/>
  <cp:lastModifiedBy>Cheryl Stickley</cp:lastModifiedBy>
  <cp:revision/>
  <dcterms:created xsi:type="dcterms:W3CDTF">2022-03-04T15:46:52Z</dcterms:created>
  <dcterms:modified xsi:type="dcterms:W3CDTF">2022-07-18T14:59:39Z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0x0101006E3B59DD0C1B71489EC1BD5024C305FC</vt:lpwstr>
  </property>
  <property fmtid="{D5CDD505-2E9C-101B-9397-08002B2CF9AE}" pid="3" name="MediaServiceImageTags">
    <vt:lpwstr/>
  </property>
</Properties>
</file>